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105" windowWidth="14235" windowHeight="8700" activeTab="0"/>
  </bookViews>
  <sheets>
    <sheet name="Competitive Analysis Matrix" sheetId="1" r:id="rId1"/>
    <sheet name="Opportunity Analysis Template" sheetId="2" r:id="rId2"/>
    <sheet name="Risk vs. Benefit Decision Scale" sheetId="3" r:id="rId3"/>
  </sheets>
  <definedNames>
    <definedName name="_xlnm.Print_Area" localSheetId="0">'Competitive Analysis Matrix'!$A$1:$K$38</definedName>
    <definedName name="_xlnm.Print_Area" localSheetId="1">'Opportunity Analysis Template'!$A$1:$K$50</definedName>
  </definedNames>
  <calcPr fullCalcOnLoad="1"/>
</workbook>
</file>

<file path=xl/sharedStrings.xml><?xml version="1.0" encoding="utf-8"?>
<sst xmlns="http://schemas.openxmlformats.org/spreadsheetml/2006/main" count="140" uniqueCount="57">
  <si>
    <t>Project Name</t>
  </si>
  <si>
    <t>Prepared By (print)</t>
  </si>
  <si>
    <t>Preparer's Initials</t>
  </si>
  <si>
    <t>Customer</t>
  </si>
  <si>
    <t>Date Prepared</t>
  </si>
  <si>
    <t>Instructions:</t>
  </si>
  <si>
    <t>Use the Opportunity Analysis Template to assign a quantitative value to the key risks and benefits you have identified for the opportunity.</t>
  </si>
  <si>
    <r>
      <t xml:space="preserve">n </t>
    </r>
    <r>
      <rPr>
        <sz val="10"/>
        <rFont val="Arial"/>
        <family val="0"/>
      </rPr>
      <t>High = 10 points</t>
    </r>
  </si>
  <si>
    <r>
      <t xml:space="preserve">n </t>
    </r>
    <r>
      <rPr>
        <sz val="10"/>
        <rFont val="Arial"/>
        <family val="0"/>
      </rPr>
      <t>Medium = 5 points</t>
    </r>
  </si>
  <si>
    <r>
      <t xml:space="preserve">n </t>
    </r>
    <r>
      <rPr>
        <sz val="10"/>
        <rFont val="Arial"/>
        <family val="0"/>
      </rPr>
      <t>Low = 2 points</t>
    </r>
  </si>
  <si>
    <t xml:space="preserve">n </t>
  </si>
  <si>
    <t>Locate the risk and benefit scores on the Risk Versus Benefit Decision Scale. Use the decision scale to guide your decision.</t>
  </si>
  <si>
    <t>Total the points for probability of occurrence and for impact on the project for the risks.</t>
  </si>
  <si>
    <t>Add the score for probability of occurrence to the score for impact on the project to determine the total score for benefits.</t>
  </si>
  <si>
    <t>Total the points for probability of occurrence and for impact on the project for the benefits.</t>
  </si>
  <si>
    <t xml:space="preserve">Assign separate scores for the probability of occurrence and for the impact on the project as follows: </t>
  </si>
  <si>
    <t>For each potential benefit and risk identified, determine whether the probability of occurrence and the impact on the project is high, medium, or low.</t>
  </si>
  <si>
    <t>1.</t>
  </si>
  <si>
    <t>2.</t>
  </si>
  <si>
    <t>3.</t>
  </si>
  <si>
    <t>4.</t>
  </si>
  <si>
    <t>5.</t>
  </si>
  <si>
    <t>6.</t>
  </si>
  <si>
    <r>
      <t xml:space="preserve">This tool has two parts:  (1) the </t>
    </r>
    <r>
      <rPr>
        <i/>
        <sz val="10"/>
        <rFont val="Arial"/>
        <family val="2"/>
      </rPr>
      <t>Opportunity Analysis Template</t>
    </r>
    <r>
      <rPr>
        <sz val="10"/>
        <rFont val="Arial"/>
        <family val="2"/>
      </rPr>
      <t xml:space="preserve"> and (2) the </t>
    </r>
    <r>
      <rPr>
        <i/>
        <sz val="10"/>
        <rFont val="Arial"/>
        <family val="2"/>
      </rPr>
      <t>Risk Versus Benefit Decision 
Scale.</t>
    </r>
  </si>
  <si>
    <t>Part 1:  Opportunity Analysis Template</t>
  </si>
  <si>
    <t>BENEFITS of pursuing the opportunity</t>
  </si>
  <si>
    <t>Probability of Occurrence</t>
  </si>
  <si>
    <t>Score</t>
  </si>
  <si>
    <t>Impact on Project</t>
  </si>
  <si>
    <t>Totals</t>
  </si>
  <si>
    <t>High</t>
  </si>
  <si>
    <t>Medium</t>
  </si>
  <si>
    <t>Low</t>
  </si>
  <si>
    <t>Scores for Probability and Impact</t>
  </si>
  <si>
    <t>TOTAL SCORE FOR BENEFITS</t>
  </si>
  <si>
    <t>TOTAL SCORE FOR RISKS</t>
  </si>
  <si>
    <t>Meets organization’s strategic objectives</t>
  </si>
  <si>
    <t>Customer prefers our organization</t>
  </si>
  <si>
    <t>Improves organization’s market share</t>
  </si>
  <si>
    <t>Uses organization’s underutilized resources</t>
  </si>
  <si>
    <t>Customer will serve as a reference site</t>
  </si>
  <si>
    <t>Potential for additional business</t>
  </si>
  <si>
    <t>Customer relationship</t>
  </si>
  <si>
    <t>Customer readiness to undertake this project</t>
  </si>
  <si>
    <t>Changing requirements</t>
  </si>
  <si>
    <t>Customer financial issues</t>
  </si>
  <si>
    <t>Availability of resources</t>
  </si>
  <si>
    <t>Resource skill level or certification status</t>
  </si>
  <si>
    <t>Opportunity:</t>
  </si>
  <si>
    <t>Project Reference Number</t>
  </si>
  <si>
    <t>Contact's Phone #</t>
  </si>
  <si>
    <t>Opportunity Analysis and Risk Versus Benefits Templates</t>
  </si>
  <si>
    <t>Contact</t>
  </si>
  <si>
    <t xml:space="preserve">Add the score for probability of occurrence to the score for impact on the project to determine the total score for risks. </t>
  </si>
  <si>
    <t>Expands organization’s experience base</t>
  </si>
  <si>
    <t>RISKS—cost, schedule, or performance problems in these areas</t>
  </si>
  <si>
    <r>
      <t>Part 2:</t>
    </r>
    <r>
      <rPr>
        <sz val="14"/>
        <rFont val="Arial"/>
        <family val="2"/>
      </rPr>
      <t xml:space="preserve">  </t>
    </r>
    <r>
      <rPr>
        <b/>
        <sz val="14"/>
        <rFont val="Arial"/>
        <family val="2"/>
      </rPr>
      <t>Risk Versus Benefit Decision Scale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</si>
</sst>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mmmm\ d\,\ yyyy"/>
    <numFmt numFmtId="166" formatCode="[&lt;=9999999]###\-####;\(###\)\ ###\-####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Wingding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7"/>
      <name val="Helvetica"/>
      <family val="2"/>
    </font>
    <font>
      <sz val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1" fillId="2" borderId="1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top" wrapText="1"/>
      <protection/>
    </xf>
    <xf numFmtId="0" fontId="5" fillId="0" borderId="0" xfId="0" applyFont="1" applyAlignme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0" fontId="1" fillId="2" borderId="3" xfId="0" applyFont="1" applyFill="1" applyBorder="1" applyAlignment="1" applyProtection="1">
      <alignment vertical="center"/>
      <protection/>
    </xf>
    <xf numFmtId="0" fontId="1" fillId="2" borderId="4" xfId="0" applyFont="1" applyFill="1" applyBorder="1" applyAlignment="1" applyProtection="1">
      <alignment vertical="center"/>
      <protection/>
    </xf>
    <xf numFmtId="0" fontId="1" fillId="2" borderId="5" xfId="0" applyFont="1" applyFill="1" applyBorder="1" applyAlignment="1" applyProtection="1">
      <alignment vertical="center"/>
      <protection/>
    </xf>
    <xf numFmtId="0" fontId="0" fillId="0" borderId="6" xfId="0" applyBorder="1" applyAlignment="1">
      <alignment/>
    </xf>
    <xf numFmtId="0" fontId="0" fillId="0" borderId="5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 locked="0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 vertical="center"/>
    </xf>
    <xf numFmtId="0" fontId="8" fillId="0" borderId="0" xfId="0" applyFont="1" applyAlignment="1" applyProtection="1">
      <alignment/>
      <protection hidden="1"/>
    </xf>
    <xf numFmtId="0" fontId="1" fillId="2" borderId="2" xfId="0" applyFont="1" applyFill="1" applyBorder="1" applyAlignment="1" applyProtection="1">
      <alignment horizontal="left" vertical="center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0" fillId="3" borderId="11" xfId="0" applyFill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9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0" fillId="0" borderId="9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 locked="0"/>
    </xf>
    <xf numFmtId="0" fontId="8" fillId="0" borderId="9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0" fillId="0" borderId="0" xfId="0" applyAlignment="1" quotePrefix="1">
      <alignment/>
    </xf>
    <xf numFmtId="0" fontId="5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wrapText="1"/>
      <protection/>
    </xf>
    <xf numFmtId="0" fontId="12" fillId="0" borderId="13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/>
      <protection/>
    </xf>
    <xf numFmtId="0" fontId="2" fillId="2" borderId="1" xfId="0" applyFont="1" applyFill="1" applyBorder="1" applyAlignment="1" applyProtection="1">
      <alignment/>
      <protection/>
    </xf>
    <xf numFmtId="0" fontId="3" fillId="0" borderId="2" xfId="0" applyFont="1" applyBorder="1" applyAlignment="1" applyProtection="1">
      <alignment horizontal="left" vertical="top" wrapText="1"/>
      <protection locked="0"/>
    </xf>
    <xf numFmtId="15" fontId="3" fillId="0" borderId="2" xfId="0" applyNumberFormat="1" applyFont="1" applyBorder="1" applyAlignment="1" applyProtection="1">
      <alignment horizontal="left" vertical="top" wrapText="1"/>
      <protection locked="0"/>
    </xf>
    <xf numFmtId="166" fontId="3" fillId="0" borderId="2" xfId="0" applyNumberFormat="1" applyFont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4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1" fillId="2" borderId="3" xfId="0" applyFont="1" applyFill="1" applyBorder="1" applyAlignment="1" applyProtection="1">
      <alignment vertical="center" wrapText="1"/>
      <protection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8" xfId="0" applyBorder="1" applyAlignment="1">
      <alignment wrapText="1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0" fillId="0" borderId="12" xfId="0" applyFont="1" applyBorder="1" applyAlignment="1" applyProtection="1">
      <alignment/>
      <protection locked="0"/>
    </xf>
    <xf numFmtId="0" fontId="0" fillId="0" borderId="3" xfId="0" applyBorder="1" applyAlignment="1" applyProtection="1">
      <alignment vertical="top" wrapText="1"/>
      <protection/>
    </xf>
    <xf numFmtId="0" fontId="0" fillId="0" borderId="4" xfId="0" applyBorder="1" applyAlignment="1" applyProtection="1">
      <alignment vertical="top" wrapText="1"/>
      <protection/>
    </xf>
    <xf numFmtId="0" fontId="0" fillId="0" borderId="5" xfId="0" applyBorder="1" applyAlignment="1" applyProtection="1">
      <alignment vertical="top" wrapText="1"/>
      <protection/>
    </xf>
    <xf numFmtId="0" fontId="0" fillId="0" borderId="9" xfId="0" applyBorder="1" applyAlignment="1" applyProtection="1">
      <alignment vertical="top" wrapText="1"/>
      <protection/>
    </xf>
    <xf numFmtId="0" fontId="0" fillId="0" borderId="7" xfId="0" applyBorder="1" applyAlignment="1" applyProtection="1">
      <alignment vertical="top" wrapText="1"/>
      <protection/>
    </xf>
    <xf numFmtId="0" fontId="0" fillId="0" borderId="10" xfId="0" applyBorder="1" applyAlignment="1" applyProtection="1">
      <alignment vertical="top" wrapText="1"/>
      <protection/>
    </xf>
    <xf numFmtId="0" fontId="0" fillId="0" borderId="12" xfId="0" applyBorder="1" applyAlignment="1" applyProtection="1">
      <alignment vertical="top" wrapText="1"/>
      <protection/>
    </xf>
    <xf numFmtId="0" fontId="0" fillId="0" borderId="8" xfId="0" applyBorder="1" applyAlignment="1" applyProtection="1">
      <alignment vertical="top" wrapText="1"/>
      <protection/>
    </xf>
    <xf numFmtId="0" fontId="0" fillId="0" borderId="9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0" fontId="1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3" xfId="0" applyBorder="1" applyAlignment="1" applyProtection="1">
      <alignment vertical="center" wrapText="1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5" xfId="0" applyBorder="1" applyAlignment="1" applyProtection="1">
      <alignment vertical="center" wrapText="1"/>
      <protection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9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7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8" xfId="0" applyBorder="1" applyAlignment="1" applyProtection="1">
      <alignment vertical="center" wrapText="1"/>
      <protection/>
    </xf>
    <xf numFmtId="0" fontId="0" fillId="0" borderId="4" xfId="0" applyBorder="1" applyAlignment="1">
      <alignment vertical="center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2.emf" /><Relationship Id="rId3" Type="http://schemas.openxmlformats.org/officeDocument/2006/relationships/image" Target="../media/image18.emf" /><Relationship Id="rId4" Type="http://schemas.openxmlformats.org/officeDocument/2006/relationships/image" Target="../media/image20.emf" /><Relationship Id="rId5" Type="http://schemas.openxmlformats.org/officeDocument/2006/relationships/image" Target="../media/image49.emf" /><Relationship Id="rId6" Type="http://schemas.openxmlformats.org/officeDocument/2006/relationships/image" Target="../media/image29.emf" /><Relationship Id="rId7" Type="http://schemas.openxmlformats.org/officeDocument/2006/relationships/image" Target="../media/image43.emf" /><Relationship Id="rId8" Type="http://schemas.openxmlformats.org/officeDocument/2006/relationships/image" Target="../media/image9.emf" /><Relationship Id="rId9" Type="http://schemas.openxmlformats.org/officeDocument/2006/relationships/image" Target="../media/image19.emf" /><Relationship Id="rId10" Type="http://schemas.openxmlformats.org/officeDocument/2006/relationships/image" Target="../media/image39.emf" /><Relationship Id="rId11" Type="http://schemas.openxmlformats.org/officeDocument/2006/relationships/image" Target="../media/image3.emf" /><Relationship Id="rId12" Type="http://schemas.openxmlformats.org/officeDocument/2006/relationships/image" Target="../media/image41.emf" /><Relationship Id="rId13" Type="http://schemas.openxmlformats.org/officeDocument/2006/relationships/image" Target="../media/image38.emf" /><Relationship Id="rId14" Type="http://schemas.openxmlformats.org/officeDocument/2006/relationships/image" Target="../media/image22.emf" /><Relationship Id="rId15" Type="http://schemas.openxmlformats.org/officeDocument/2006/relationships/image" Target="../media/image21.emf" /><Relationship Id="rId16" Type="http://schemas.openxmlformats.org/officeDocument/2006/relationships/image" Target="../media/image4.emf" /><Relationship Id="rId17" Type="http://schemas.openxmlformats.org/officeDocument/2006/relationships/image" Target="../media/image11.emf" /><Relationship Id="rId18" Type="http://schemas.openxmlformats.org/officeDocument/2006/relationships/image" Target="../media/image25.emf" /><Relationship Id="rId19" Type="http://schemas.openxmlformats.org/officeDocument/2006/relationships/image" Target="../media/image17.emf" /><Relationship Id="rId20" Type="http://schemas.openxmlformats.org/officeDocument/2006/relationships/image" Target="../media/image28.emf" /><Relationship Id="rId21" Type="http://schemas.openxmlformats.org/officeDocument/2006/relationships/image" Target="../media/image7.emf" /><Relationship Id="rId22" Type="http://schemas.openxmlformats.org/officeDocument/2006/relationships/image" Target="../media/image23.emf" /><Relationship Id="rId23" Type="http://schemas.openxmlformats.org/officeDocument/2006/relationships/image" Target="../media/image31.emf" /><Relationship Id="rId24" Type="http://schemas.openxmlformats.org/officeDocument/2006/relationships/image" Target="../media/image13.emf" /><Relationship Id="rId25" Type="http://schemas.openxmlformats.org/officeDocument/2006/relationships/image" Target="../media/image14.emf" /><Relationship Id="rId26" Type="http://schemas.openxmlformats.org/officeDocument/2006/relationships/image" Target="../media/image34.emf" /><Relationship Id="rId27" Type="http://schemas.openxmlformats.org/officeDocument/2006/relationships/image" Target="../media/image32.emf" /><Relationship Id="rId28" Type="http://schemas.openxmlformats.org/officeDocument/2006/relationships/image" Target="../media/image30.emf" /><Relationship Id="rId29" Type="http://schemas.openxmlformats.org/officeDocument/2006/relationships/image" Target="../media/image37.emf" /><Relationship Id="rId30" Type="http://schemas.openxmlformats.org/officeDocument/2006/relationships/image" Target="../media/image35.emf" /><Relationship Id="rId31" Type="http://schemas.openxmlformats.org/officeDocument/2006/relationships/image" Target="../media/image27.emf" /><Relationship Id="rId32" Type="http://schemas.openxmlformats.org/officeDocument/2006/relationships/image" Target="../media/image40.emf" /><Relationship Id="rId33" Type="http://schemas.openxmlformats.org/officeDocument/2006/relationships/image" Target="../media/image8.emf" /><Relationship Id="rId34" Type="http://schemas.openxmlformats.org/officeDocument/2006/relationships/image" Target="../media/image36.emf" /><Relationship Id="rId35" Type="http://schemas.openxmlformats.org/officeDocument/2006/relationships/image" Target="../media/image24.emf" /><Relationship Id="rId36" Type="http://schemas.openxmlformats.org/officeDocument/2006/relationships/image" Target="../media/image6.emf" /><Relationship Id="rId37" Type="http://schemas.openxmlformats.org/officeDocument/2006/relationships/image" Target="../media/image33.emf" /><Relationship Id="rId38" Type="http://schemas.openxmlformats.org/officeDocument/2006/relationships/image" Target="../media/image46.emf" /><Relationship Id="rId39" Type="http://schemas.openxmlformats.org/officeDocument/2006/relationships/image" Target="../media/image44.emf" /><Relationship Id="rId40" Type="http://schemas.openxmlformats.org/officeDocument/2006/relationships/image" Target="../media/image42.emf" /><Relationship Id="rId41" Type="http://schemas.openxmlformats.org/officeDocument/2006/relationships/image" Target="../media/image48.emf" /><Relationship Id="rId42" Type="http://schemas.openxmlformats.org/officeDocument/2006/relationships/image" Target="../media/image52.emf" /><Relationship Id="rId43" Type="http://schemas.openxmlformats.org/officeDocument/2006/relationships/image" Target="../media/image47.emf" /><Relationship Id="rId44" Type="http://schemas.openxmlformats.org/officeDocument/2006/relationships/image" Target="../media/image51.emf" /><Relationship Id="rId45" Type="http://schemas.openxmlformats.org/officeDocument/2006/relationships/image" Target="../media/image55.emf" /><Relationship Id="rId46" Type="http://schemas.openxmlformats.org/officeDocument/2006/relationships/image" Target="../media/image50.emf" /><Relationship Id="rId47" Type="http://schemas.openxmlformats.org/officeDocument/2006/relationships/image" Target="../media/image54.emf" /><Relationship Id="rId48" Type="http://schemas.openxmlformats.org/officeDocument/2006/relationships/image" Target="../media/image58.emf" /><Relationship Id="rId49" Type="http://schemas.openxmlformats.org/officeDocument/2006/relationships/image" Target="../media/image53.emf" /><Relationship Id="rId50" Type="http://schemas.openxmlformats.org/officeDocument/2006/relationships/image" Target="../media/image57.emf" /><Relationship Id="rId51" Type="http://schemas.openxmlformats.org/officeDocument/2006/relationships/image" Target="../media/image61.emf" /><Relationship Id="rId52" Type="http://schemas.openxmlformats.org/officeDocument/2006/relationships/image" Target="../media/image56.emf" /><Relationship Id="rId53" Type="http://schemas.openxmlformats.org/officeDocument/2006/relationships/image" Target="../media/image60.emf" /><Relationship Id="rId54" Type="http://schemas.openxmlformats.org/officeDocument/2006/relationships/image" Target="../media/image64.emf" /><Relationship Id="rId55" Type="http://schemas.openxmlformats.org/officeDocument/2006/relationships/image" Target="../media/image59.emf" /><Relationship Id="rId56" Type="http://schemas.openxmlformats.org/officeDocument/2006/relationships/image" Target="../media/image63.emf" /><Relationship Id="rId57" Type="http://schemas.openxmlformats.org/officeDocument/2006/relationships/image" Target="../media/image15.emf" /><Relationship Id="rId58" Type="http://schemas.openxmlformats.org/officeDocument/2006/relationships/image" Target="../media/image62.emf" /><Relationship Id="rId59" Type="http://schemas.openxmlformats.org/officeDocument/2006/relationships/image" Target="../media/image67.emf" /><Relationship Id="rId60" Type="http://schemas.openxmlformats.org/officeDocument/2006/relationships/image" Target="../media/image65.emf" /><Relationship Id="rId61" Type="http://schemas.openxmlformats.org/officeDocument/2006/relationships/image" Target="../media/image45.emf" /><Relationship Id="rId62" Type="http://schemas.openxmlformats.org/officeDocument/2006/relationships/image" Target="../media/image70.emf" /><Relationship Id="rId63" Type="http://schemas.openxmlformats.org/officeDocument/2006/relationships/image" Target="../media/image68.emf" /><Relationship Id="rId64" Type="http://schemas.openxmlformats.org/officeDocument/2006/relationships/image" Target="../media/image66.emf" /><Relationship Id="rId65" Type="http://schemas.openxmlformats.org/officeDocument/2006/relationships/image" Target="../media/image73.emf" /><Relationship Id="rId66" Type="http://schemas.openxmlformats.org/officeDocument/2006/relationships/image" Target="../media/image71.emf" /><Relationship Id="rId67" Type="http://schemas.openxmlformats.org/officeDocument/2006/relationships/image" Target="../media/image69.emf" /><Relationship Id="rId68" Type="http://schemas.openxmlformats.org/officeDocument/2006/relationships/image" Target="../media/image76.emf" /><Relationship Id="rId69" Type="http://schemas.openxmlformats.org/officeDocument/2006/relationships/image" Target="../media/image74.emf" /><Relationship Id="rId70" Type="http://schemas.openxmlformats.org/officeDocument/2006/relationships/image" Target="../media/image72.emf" /><Relationship Id="rId71" Type="http://schemas.openxmlformats.org/officeDocument/2006/relationships/image" Target="../media/image79.emf" /><Relationship Id="rId72" Type="http://schemas.openxmlformats.org/officeDocument/2006/relationships/image" Target="../media/image77.emf" /><Relationship Id="rId73" Type="http://schemas.openxmlformats.org/officeDocument/2006/relationships/image" Target="../media/image75.emf" /><Relationship Id="rId74" Type="http://schemas.openxmlformats.org/officeDocument/2006/relationships/image" Target="../media/image16.emf" /><Relationship Id="rId75" Type="http://schemas.openxmlformats.org/officeDocument/2006/relationships/image" Target="../media/image1.emf" /><Relationship Id="rId76" Type="http://schemas.openxmlformats.org/officeDocument/2006/relationships/image" Target="../media/image12.emf" /><Relationship Id="rId77" Type="http://schemas.openxmlformats.org/officeDocument/2006/relationships/image" Target="../media/image26.emf" /><Relationship Id="rId78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6</xdr:row>
      <xdr:rowOff>9525</xdr:rowOff>
    </xdr:from>
    <xdr:to>
      <xdr:col>4</xdr:col>
      <xdr:colOff>238125</xdr:colOff>
      <xdr:row>7</xdr:row>
      <xdr:rowOff>9525</xdr:rowOff>
    </xdr:to>
    <xdr:pic>
      <xdr:nvPicPr>
        <xdr:cNvPr id="1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858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7</xdr:row>
      <xdr:rowOff>28575</xdr:rowOff>
    </xdr:from>
    <xdr:to>
      <xdr:col>4</xdr:col>
      <xdr:colOff>238125</xdr:colOff>
      <xdr:row>7</xdr:row>
      <xdr:rowOff>161925</xdr:rowOff>
    </xdr:to>
    <xdr:pic>
      <xdr:nvPicPr>
        <xdr:cNvPr id="2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126682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5</xdr:row>
      <xdr:rowOff>9525</xdr:rowOff>
    </xdr:from>
    <xdr:to>
      <xdr:col>4</xdr:col>
      <xdr:colOff>238125</xdr:colOff>
      <xdr:row>6</xdr:row>
      <xdr:rowOff>9525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33650" y="9239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9</xdr:row>
      <xdr:rowOff>9525</xdr:rowOff>
    </xdr:from>
    <xdr:to>
      <xdr:col>4</xdr:col>
      <xdr:colOff>238125</xdr:colOff>
      <xdr:row>10</xdr:row>
      <xdr:rowOff>9525</xdr:rowOff>
    </xdr:to>
    <xdr:pic>
      <xdr:nvPicPr>
        <xdr:cNvPr id="4" name="CheckBox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33650" y="15716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10</xdr:row>
      <xdr:rowOff>28575</xdr:rowOff>
    </xdr:from>
    <xdr:to>
      <xdr:col>4</xdr:col>
      <xdr:colOff>238125</xdr:colOff>
      <xdr:row>10</xdr:row>
      <xdr:rowOff>161925</xdr:rowOff>
    </xdr:to>
    <xdr:pic>
      <xdr:nvPicPr>
        <xdr:cNvPr id="5" name="CheckBox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33650" y="175260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8</xdr:row>
      <xdr:rowOff>9525</xdr:rowOff>
    </xdr:from>
    <xdr:to>
      <xdr:col>4</xdr:col>
      <xdr:colOff>238125</xdr:colOff>
      <xdr:row>9</xdr:row>
      <xdr:rowOff>9525</xdr:rowOff>
    </xdr:to>
    <xdr:pic>
      <xdr:nvPicPr>
        <xdr:cNvPr id="6" name="CheckBox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33650" y="14097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12</xdr:row>
      <xdr:rowOff>9525</xdr:rowOff>
    </xdr:from>
    <xdr:to>
      <xdr:col>4</xdr:col>
      <xdr:colOff>238125</xdr:colOff>
      <xdr:row>13</xdr:row>
      <xdr:rowOff>9525</xdr:rowOff>
    </xdr:to>
    <xdr:pic>
      <xdr:nvPicPr>
        <xdr:cNvPr id="7" name="CheckBox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33650" y="20574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13</xdr:row>
      <xdr:rowOff>28575</xdr:rowOff>
    </xdr:from>
    <xdr:to>
      <xdr:col>4</xdr:col>
      <xdr:colOff>238125</xdr:colOff>
      <xdr:row>13</xdr:row>
      <xdr:rowOff>161925</xdr:rowOff>
    </xdr:to>
    <xdr:pic>
      <xdr:nvPicPr>
        <xdr:cNvPr id="8" name="Check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33650" y="22383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11</xdr:row>
      <xdr:rowOff>9525</xdr:rowOff>
    </xdr:from>
    <xdr:to>
      <xdr:col>4</xdr:col>
      <xdr:colOff>238125</xdr:colOff>
      <xdr:row>12</xdr:row>
      <xdr:rowOff>9525</xdr:rowOff>
    </xdr:to>
    <xdr:pic>
      <xdr:nvPicPr>
        <xdr:cNvPr id="9" name="CheckBox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33650" y="18954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6</xdr:row>
      <xdr:rowOff>9525</xdr:rowOff>
    </xdr:from>
    <xdr:to>
      <xdr:col>7</xdr:col>
      <xdr:colOff>238125</xdr:colOff>
      <xdr:row>7</xdr:row>
      <xdr:rowOff>9525</xdr:rowOff>
    </xdr:to>
    <xdr:pic>
      <xdr:nvPicPr>
        <xdr:cNvPr id="10" name="CheckBox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90975" y="10858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7</xdr:row>
      <xdr:rowOff>28575</xdr:rowOff>
    </xdr:from>
    <xdr:to>
      <xdr:col>7</xdr:col>
      <xdr:colOff>238125</xdr:colOff>
      <xdr:row>7</xdr:row>
      <xdr:rowOff>161925</xdr:rowOff>
    </xdr:to>
    <xdr:pic>
      <xdr:nvPicPr>
        <xdr:cNvPr id="11" name="CheckBox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990975" y="126682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5</xdr:row>
      <xdr:rowOff>9525</xdr:rowOff>
    </xdr:from>
    <xdr:to>
      <xdr:col>7</xdr:col>
      <xdr:colOff>238125</xdr:colOff>
      <xdr:row>6</xdr:row>
      <xdr:rowOff>9525</xdr:rowOff>
    </xdr:to>
    <xdr:pic>
      <xdr:nvPicPr>
        <xdr:cNvPr id="12" name="CheckBox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990975" y="9239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9</xdr:row>
      <xdr:rowOff>9525</xdr:rowOff>
    </xdr:from>
    <xdr:to>
      <xdr:col>7</xdr:col>
      <xdr:colOff>238125</xdr:colOff>
      <xdr:row>10</xdr:row>
      <xdr:rowOff>9525</xdr:rowOff>
    </xdr:to>
    <xdr:pic>
      <xdr:nvPicPr>
        <xdr:cNvPr id="13" name="CheckBox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990975" y="15716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10</xdr:row>
      <xdr:rowOff>28575</xdr:rowOff>
    </xdr:from>
    <xdr:to>
      <xdr:col>7</xdr:col>
      <xdr:colOff>238125</xdr:colOff>
      <xdr:row>10</xdr:row>
      <xdr:rowOff>161925</xdr:rowOff>
    </xdr:to>
    <xdr:pic>
      <xdr:nvPicPr>
        <xdr:cNvPr id="14" name="CheckBox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990975" y="175260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8</xdr:row>
      <xdr:rowOff>9525</xdr:rowOff>
    </xdr:from>
    <xdr:to>
      <xdr:col>7</xdr:col>
      <xdr:colOff>238125</xdr:colOff>
      <xdr:row>9</xdr:row>
      <xdr:rowOff>9525</xdr:rowOff>
    </xdr:to>
    <xdr:pic>
      <xdr:nvPicPr>
        <xdr:cNvPr id="15" name="CheckBox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990975" y="14097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12</xdr:row>
      <xdr:rowOff>9525</xdr:rowOff>
    </xdr:from>
    <xdr:to>
      <xdr:col>7</xdr:col>
      <xdr:colOff>238125</xdr:colOff>
      <xdr:row>13</xdr:row>
      <xdr:rowOff>9525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90975" y="20574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13</xdr:row>
      <xdr:rowOff>28575</xdr:rowOff>
    </xdr:from>
    <xdr:to>
      <xdr:col>7</xdr:col>
      <xdr:colOff>238125</xdr:colOff>
      <xdr:row>13</xdr:row>
      <xdr:rowOff>161925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990975" y="22383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11</xdr:row>
      <xdr:rowOff>9525</xdr:rowOff>
    </xdr:from>
    <xdr:to>
      <xdr:col>7</xdr:col>
      <xdr:colOff>238125</xdr:colOff>
      <xdr:row>12</xdr:row>
      <xdr:rowOff>9525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990975" y="18954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15</xdr:row>
      <xdr:rowOff>9525</xdr:rowOff>
    </xdr:from>
    <xdr:to>
      <xdr:col>4</xdr:col>
      <xdr:colOff>238125</xdr:colOff>
      <xdr:row>16</xdr:row>
      <xdr:rowOff>9525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533650" y="25431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16</xdr:row>
      <xdr:rowOff>28575</xdr:rowOff>
    </xdr:from>
    <xdr:to>
      <xdr:col>4</xdr:col>
      <xdr:colOff>238125</xdr:colOff>
      <xdr:row>16</xdr:row>
      <xdr:rowOff>161925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533650" y="27241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14</xdr:row>
      <xdr:rowOff>9525</xdr:rowOff>
    </xdr:from>
    <xdr:to>
      <xdr:col>4</xdr:col>
      <xdr:colOff>238125</xdr:colOff>
      <xdr:row>15</xdr:row>
      <xdr:rowOff>9525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533650" y="23812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18</xdr:row>
      <xdr:rowOff>9525</xdr:rowOff>
    </xdr:from>
    <xdr:to>
      <xdr:col>4</xdr:col>
      <xdr:colOff>238125</xdr:colOff>
      <xdr:row>19</xdr:row>
      <xdr:rowOff>9525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533650" y="30289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19</xdr:row>
      <xdr:rowOff>28575</xdr:rowOff>
    </xdr:from>
    <xdr:to>
      <xdr:col>4</xdr:col>
      <xdr:colOff>238125</xdr:colOff>
      <xdr:row>19</xdr:row>
      <xdr:rowOff>161925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533650" y="320992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17</xdr:row>
      <xdr:rowOff>9525</xdr:rowOff>
    </xdr:from>
    <xdr:to>
      <xdr:col>4</xdr:col>
      <xdr:colOff>238125</xdr:colOff>
      <xdr:row>18</xdr:row>
      <xdr:rowOff>9525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533650" y="28670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15</xdr:row>
      <xdr:rowOff>9525</xdr:rowOff>
    </xdr:from>
    <xdr:to>
      <xdr:col>7</xdr:col>
      <xdr:colOff>238125</xdr:colOff>
      <xdr:row>16</xdr:row>
      <xdr:rowOff>9525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990975" y="25431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16</xdr:row>
      <xdr:rowOff>28575</xdr:rowOff>
    </xdr:from>
    <xdr:to>
      <xdr:col>7</xdr:col>
      <xdr:colOff>238125</xdr:colOff>
      <xdr:row>16</xdr:row>
      <xdr:rowOff>161925</xdr:rowOff>
    </xdr:to>
    <xdr:pic>
      <xdr:nvPicPr>
        <xdr:cNvPr id="26" name="CheckBox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990975" y="27241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14</xdr:row>
      <xdr:rowOff>9525</xdr:rowOff>
    </xdr:from>
    <xdr:to>
      <xdr:col>7</xdr:col>
      <xdr:colOff>238125</xdr:colOff>
      <xdr:row>15</xdr:row>
      <xdr:rowOff>9525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990975" y="23812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18</xdr:row>
      <xdr:rowOff>9525</xdr:rowOff>
    </xdr:from>
    <xdr:to>
      <xdr:col>7</xdr:col>
      <xdr:colOff>238125</xdr:colOff>
      <xdr:row>19</xdr:row>
      <xdr:rowOff>9525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990975" y="30289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19</xdr:row>
      <xdr:rowOff>28575</xdr:rowOff>
    </xdr:from>
    <xdr:to>
      <xdr:col>7</xdr:col>
      <xdr:colOff>238125</xdr:colOff>
      <xdr:row>19</xdr:row>
      <xdr:rowOff>161925</xdr:rowOff>
    </xdr:to>
    <xdr:pic>
      <xdr:nvPicPr>
        <xdr:cNvPr id="29" name="CheckBox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990975" y="320992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17</xdr:row>
      <xdr:rowOff>9525</xdr:rowOff>
    </xdr:from>
    <xdr:to>
      <xdr:col>7</xdr:col>
      <xdr:colOff>238125</xdr:colOff>
      <xdr:row>18</xdr:row>
      <xdr:rowOff>9525</xdr:rowOff>
    </xdr:to>
    <xdr:pic>
      <xdr:nvPicPr>
        <xdr:cNvPr id="30" name="CheckBox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990975" y="28670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21</xdr:row>
      <xdr:rowOff>9525</xdr:rowOff>
    </xdr:from>
    <xdr:to>
      <xdr:col>4</xdr:col>
      <xdr:colOff>238125</xdr:colOff>
      <xdr:row>22</xdr:row>
      <xdr:rowOff>9525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533650" y="35147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22</xdr:row>
      <xdr:rowOff>28575</xdr:rowOff>
    </xdr:from>
    <xdr:to>
      <xdr:col>4</xdr:col>
      <xdr:colOff>238125</xdr:colOff>
      <xdr:row>22</xdr:row>
      <xdr:rowOff>161925</xdr:rowOff>
    </xdr:to>
    <xdr:pic>
      <xdr:nvPicPr>
        <xdr:cNvPr id="32" name="CheckBox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533650" y="369570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20</xdr:row>
      <xdr:rowOff>9525</xdr:rowOff>
    </xdr:from>
    <xdr:to>
      <xdr:col>4</xdr:col>
      <xdr:colOff>238125</xdr:colOff>
      <xdr:row>21</xdr:row>
      <xdr:rowOff>9525</xdr:rowOff>
    </xdr:to>
    <xdr:pic>
      <xdr:nvPicPr>
        <xdr:cNvPr id="33" name="CheckBox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533650" y="33528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24</xdr:row>
      <xdr:rowOff>9525</xdr:rowOff>
    </xdr:from>
    <xdr:to>
      <xdr:col>4</xdr:col>
      <xdr:colOff>238125</xdr:colOff>
      <xdr:row>25</xdr:row>
      <xdr:rowOff>9525</xdr:rowOff>
    </xdr:to>
    <xdr:pic>
      <xdr:nvPicPr>
        <xdr:cNvPr id="34" name="CheckBox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533650" y="40005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25</xdr:row>
      <xdr:rowOff>28575</xdr:rowOff>
    </xdr:from>
    <xdr:to>
      <xdr:col>4</xdr:col>
      <xdr:colOff>238125</xdr:colOff>
      <xdr:row>25</xdr:row>
      <xdr:rowOff>161925</xdr:rowOff>
    </xdr:to>
    <xdr:pic>
      <xdr:nvPicPr>
        <xdr:cNvPr id="35" name="CheckBox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533650" y="41814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23</xdr:row>
      <xdr:rowOff>9525</xdr:rowOff>
    </xdr:from>
    <xdr:to>
      <xdr:col>4</xdr:col>
      <xdr:colOff>238125</xdr:colOff>
      <xdr:row>24</xdr:row>
      <xdr:rowOff>9525</xdr:rowOff>
    </xdr:to>
    <xdr:pic>
      <xdr:nvPicPr>
        <xdr:cNvPr id="36" name="CheckBox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533650" y="38385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21</xdr:row>
      <xdr:rowOff>9525</xdr:rowOff>
    </xdr:from>
    <xdr:to>
      <xdr:col>7</xdr:col>
      <xdr:colOff>238125</xdr:colOff>
      <xdr:row>22</xdr:row>
      <xdr:rowOff>9525</xdr:rowOff>
    </xdr:to>
    <xdr:pic>
      <xdr:nvPicPr>
        <xdr:cNvPr id="37" name="CheckBox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990975" y="35147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22</xdr:row>
      <xdr:rowOff>28575</xdr:rowOff>
    </xdr:from>
    <xdr:to>
      <xdr:col>7</xdr:col>
      <xdr:colOff>238125</xdr:colOff>
      <xdr:row>22</xdr:row>
      <xdr:rowOff>161925</xdr:rowOff>
    </xdr:to>
    <xdr:pic>
      <xdr:nvPicPr>
        <xdr:cNvPr id="38" name="CheckBox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990975" y="369570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20</xdr:row>
      <xdr:rowOff>9525</xdr:rowOff>
    </xdr:from>
    <xdr:to>
      <xdr:col>7</xdr:col>
      <xdr:colOff>238125</xdr:colOff>
      <xdr:row>21</xdr:row>
      <xdr:rowOff>9525</xdr:rowOff>
    </xdr:to>
    <xdr:pic>
      <xdr:nvPicPr>
        <xdr:cNvPr id="39" name="CheckBox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990975" y="33528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24</xdr:row>
      <xdr:rowOff>9525</xdr:rowOff>
    </xdr:from>
    <xdr:to>
      <xdr:col>7</xdr:col>
      <xdr:colOff>238125</xdr:colOff>
      <xdr:row>25</xdr:row>
      <xdr:rowOff>9525</xdr:rowOff>
    </xdr:to>
    <xdr:pic>
      <xdr:nvPicPr>
        <xdr:cNvPr id="40" name="CheckBox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990975" y="40005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25</xdr:row>
      <xdr:rowOff>28575</xdr:rowOff>
    </xdr:from>
    <xdr:to>
      <xdr:col>7</xdr:col>
      <xdr:colOff>238125</xdr:colOff>
      <xdr:row>25</xdr:row>
      <xdr:rowOff>161925</xdr:rowOff>
    </xdr:to>
    <xdr:pic>
      <xdr:nvPicPr>
        <xdr:cNvPr id="41" name="CheckBox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990975" y="41814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23</xdr:row>
      <xdr:rowOff>9525</xdr:rowOff>
    </xdr:from>
    <xdr:to>
      <xdr:col>7</xdr:col>
      <xdr:colOff>238125</xdr:colOff>
      <xdr:row>24</xdr:row>
      <xdr:rowOff>9525</xdr:rowOff>
    </xdr:to>
    <xdr:pic>
      <xdr:nvPicPr>
        <xdr:cNvPr id="42" name="CheckBox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990975" y="38385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31</xdr:row>
      <xdr:rowOff>9525</xdr:rowOff>
    </xdr:from>
    <xdr:to>
      <xdr:col>4</xdr:col>
      <xdr:colOff>238125</xdr:colOff>
      <xdr:row>32</xdr:row>
      <xdr:rowOff>9525</xdr:rowOff>
    </xdr:to>
    <xdr:pic>
      <xdr:nvPicPr>
        <xdr:cNvPr id="43" name="CheckBox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533650" y="52006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32</xdr:row>
      <xdr:rowOff>28575</xdr:rowOff>
    </xdr:from>
    <xdr:to>
      <xdr:col>4</xdr:col>
      <xdr:colOff>238125</xdr:colOff>
      <xdr:row>32</xdr:row>
      <xdr:rowOff>161925</xdr:rowOff>
    </xdr:to>
    <xdr:pic>
      <xdr:nvPicPr>
        <xdr:cNvPr id="44" name="CheckBox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533650" y="538162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30</xdr:row>
      <xdr:rowOff>9525</xdr:rowOff>
    </xdr:from>
    <xdr:to>
      <xdr:col>4</xdr:col>
      <xdr:colOff>238125</xdr:colOff>
      <xdr:row>31</xdr:row>
      <xdr:rowOff>9525</xdr:rowOff>
    </xdr:to>
    <xdr:pic>
      <xdr:nvPicPr>
        <xdr:cNvPr id="45" name="CheckBox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533650" y="50387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34</xdr:row>
      <xdr:rowOff>9525</xdr:rowOff>
    </xdr:from>
    <xdr:to>
      <xdr:col>4</xdr:col>
      <xdr:colOff>238125</xdr:colOff>
      <xdr:row>35</xdr:row>
      <xdr:rowOff>9525</xdr:rowOff>
    </xdr:to>
    <xdr:pic>
      <xdr:nvPicPr>
        <xdr:cNvPr id="46" name="CheckBox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533650" y="56864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35</xdr:row>
      <xdr:rowOff>28575</xdr:rowOff>
    </xdr:from>
    <xdr:to>
      <xdr:col>4</xdr:col>
      <xdr:colOff>238125</xdr:colOff>
      <xdr:row>35</xdr:row>
      <xdr:rowOff>161925</xdr:rowOff>
    </xdr:to>
    <xdr:pic>
      <xdr:nvPicPr>
        <xdr:cNvPr id="47" name="CheckBox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2533650" y="586740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33</xdr:row>
      <xdr:rowOff>9525</xdr:rowOff>
    </xdr:from>
    <xdr:to>
      <xdr:col>4</xdr:col>
      <xdr:colOff>238125</xdr:colOff>
      <xdr:row>34</xdr:row>
      <xdr:rowOff>9525</xdr:rowOff>
    </xdr:to>
    <xdr:pic>
      <xdr:nvPicPr>
        <xdr:cNvPr id="48" name="CheckBox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533650" y="55245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37</xdr:row>
      <xdr:rowOff>9525</xdr:rowOff>
    </xdr:from>
    <xdr:to>
      <xdr:col>4</xdr:col>
      <xdr:colOff>238125</xdr:colOff>
      <xdr:row>38</xdr:row>
      <xdr:rowOff>9525</xdr:rowOff>
    </xdr:to>
    <xdr:pic>
      <xdr:nvPicPr>
        <xdr:cNvPr id="49" name="CheckBox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533650" y="61722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38</xdr:row>
      <xdr:rowOff>28575</xdr:rowOff>
    </xdr:from>
    <xdr:to>
      <xdr:col>4</xdr:col>
      <xdr:colOff>238125</xdr:colOff>
      <xdr:row>38</xdr:row>
      <xdr:rowOff>161925</xdr:rowOff>
    </xdr:to>
    <xdr:pic>
      <xdr:nvPicPr>
        <xdr:cNvPr id="50" name="CheckBox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533650" y="63531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36</xdr:row>
      <xdr:rowOff>9525</xdr:rowOff>
    </xdr:from>
    <xdr:to>
      <xdr:col>4</xdr:col>
      <xdr:colOff>238125</xdr:colOff>
      <xdr:row>37</xdr:row>
      <xdr:rowOff>9525</xdr:rowOff>
    </xdr:to>
    <xdr:pic>
      <xdr:nvPicPr>
        <xdr:cNvPr id="51" name="CheckBox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2533650" y="60102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40</xdr:row>
      <xdr:rowOff>9525</xdr:rowOff>
    </xdr:from>
    <xdr:to>
      <xdr:col>4</xdr:col>
      <xdr:colOff>238125</xdr:colOff>
      <xdr:row>41</xdr:row>
      <xdr:rowOff>9525</xdr:rowOff>
    </xdr:to>
    <xdr:pic>
      <xdr:nvPicPr>
        <xdr:cNvPr id="52" name="CheckBox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533650" y="66579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41</xdr:row>
      <xdr:rowOff>28575</xdr:rowOff>
    </xdr:from>
    <xdr:to>
      <xdr:col>4</xdr:col>
      <xdr:colOff>238125</xdr:colOff>
      <xdr:row>41</xdr:row>
      <xdr:rowOff>161925</xdr:rowOff>
    </xdr:to>
    <xdr:pic>
      <xdr:nvPicPr>
        <xdr:cNvPr id="53" name="CheckBox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2533650" y="68389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39</xdr:row>
      <xdr:rowOff>9525</xdr:rowOff>
    </xdr:from>
    <xdr:to>
      <xdr:col>4</xdr:col>
      <xdr:colOff>238125</xdr:colOff>
      <xdr:row>40</xdr:row>
      <xdr:rowOff>9525</xdr:rowOff>
    </xdr:to>
    <xdr:pic>
      <xdr:nvPicPr>
        <xdr:cNvPr id="54" name="CheckBox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533650" y="64960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43</xdr:row>
      <xdr:rowOff>9525</xdr:rowOff>
    </xdr:from>
    <xdr:to>
      <xdr:col>4</xdr:col>
      <xdr:colOff>238125</xdr:colOff>
      <xdr:row>44</xdr:row>
      <xdr:rowOff>9525</xdr:rowOff>
    </xdr:to>
    <xdr:pic>
      <xdr:nvPicPr>
        <xdr:cNvPr id="55" name="CheckBox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533650" y="71437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44</xdr:row>
      <xdr:rowOff>28575</xdr:rowOff>
    </xdr:from>
    <xdr:to>
      <xdr:col>4</xdr:col>
      <xdr:colOff>238125</xdr:colOff>
      <xdr:row>44</xdr:row>
      <xdr:rowOff>161925</xdr:rowOff>
    </xdr:to>
    <xdr:pic>
      <xdr:nvPicPr>
        <xdr:cNvPr id="56" name="CheckBox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533650" y="732472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42</xdr:row>
      <xdr:rowOff>9525</xdr:rowOff>
    </xdr:from>
    <xdr:to>
      <xdr:col>4</xdr:col>
      <xdr:colOff>238125</xdr:colOff>
      <xdr:row>43</xdr:row>
      <xdr:rowOff>9525</xdr:rowOff>
    </xdr:to>
    <xdr:pic>
      <xdr:nvPicPr>
        <xdr:cNvPr id="57" name="CheckBox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533650" y="69818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46</xdr:row>
      <xdr:rowOff>9525</xdr:rowOff>
    </xdr:from>
    <xdr:to>
      <xdr:col>4</xdr:col>
      <xdr:colOff>238125</xdr:colOff>
      <xdr:row>47</xdr:row>
      <xdr:rowOff>9525</xdr:rowOff>
    </xdr:to>
    <xdr:pic>
      <xdr:nvPicPr>
        <xdr:cNvPr id="58" name="CheckBox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533650" y="76295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47</xdr:row>
      <xdr:rowOff>28575</xdr:rowOff>
    </xdr:from>
    <xdr:to>
      <xdr:col>4</xdr:col>
      <xdr:colOff>238125</xdr:colOff>
      <xdr:row>47</xdr:row>
      <xdr:rowOff>161925</xdr:rowOff>
    </xdr:to>
    <xdr:pic>
      <xdr:nvPicPr>
        <xdr:cNvPr id="59" name="CheckBox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2533650" y="781050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45</xdr:row>
      <xdr:rowOff>9525</xdr:rowOff>
    </xdr:from>
    <xdr:to>
      <xdr:col>4</xdr:col>
      <xdr:colOff>238125</xdr:colOff>
      <xdr:row>46</xdr:row>
      <xdr:rowOff>9525</xdr:rowOff>
    </xdr:to>
    <xdr:pic>
      <xdr:nvPicPr>
        <xdr:cNvPr id="60" name="CheckBox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533650" y="74676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31</xdr:row>
      <xdr:rowOff>9525</xdr:rowOff>
    </xdr:from>
    <xdr:to>
      <xdr:col>7</xdr:col>
      <xdr:colOff>238125</xdr:colOff>
      <xdr:row>32</xdr:row>
      <xdr:rowOff>9525</xdr:rowOff>
    </xdr:to>
    <xdr:pic>
      <xdr:nvPicPr>
        <xdr:cNvPr id="61" name="CheckBox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990975" y="52006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32</xdr:row>
      <xdr:rowOff>28575</xdr:rowOff>
    </xdr:from>
    <xdr:to>
      <xdr:col>7</xdr:col>
      <xdr:colOff>238125</xdr:colOff>
      <xdr:row>32</xdr:row>
      <xdr:rowOff>161925</xdr:rowOff>
    </xdr:to>
    <xdr:pic>
      <xdr:nvPicPr>
        <xdr:cNvPr id="62" name="CheckBox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3990975" y="538162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30</xdr:row>
      <xdr:rowOff>9525</xdr:rowOff>
    </xdr:from>
    <xdr:to>
      <xdr:col>7</xdr:col>
      <xdr:colOff>238125</xdr:colOff>
      <xdr:row>31</xdr:row>
      <xdr:rowOff>9525</xdr:rowOff>
    </xdr:to>
    <xdr:pic>
      <xdr:nvPicPr>
        <xdr:cNvPr id="63" name="CheckBox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3990975" y="50387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34</xdr:row>
      <xdr:rowOff>9525</xdr:rowOff>
    </xdr:from>
    <xdr:to>
      <xdr:col>7</xdr:col>
      <xdr:colOff>238125</xdr:colOff>
      <xdr:row>35</xdr:row>
      <xdr:rowOff>9525</xdr:rowOff>
    </xdr:to>
    <xdr:pic>
      <xdr:nvPicPr>
        <xdr:cNvPr id="64" name="CheckBox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3990975" y="56864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35</xdr:row>
      <xdr:rowOff>28575</xdr:rowOff>
    </xdr:from>
    <xdr:to>
      <xdr:col>7</xdr:col>
      <xdr:colOff>238125</xdr:colOff>
      <xdr:row>35</xdr:row>
      <xdr:rowOff>161925</xdr:rowOff>
    </xdr:to>
    <xdr:pic>
      <xdr:nvPicPr>
        <xdr:cNvPr id="65" name="CheckBox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3990975" y="586740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33</xdr:row>
      <xdr:rowOff>9525</xdr:rowOff>
    </xdr:from>
    <xdr:to>
      <xdr:col>7</xdr:col>
      <xdr:colOff>238125</xdr:colOff>
      <xdr:row>34</xdr:row>
      <xdr:rowOff>9525</xdr:rowOff>
    </xdr:to>
    <xdr:pic>
      <xdr:nvPicPr>
        <xdr:cNvPr id="66" name="CheckBox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3990975" y="55245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37</xdr:row>
      <xdr:rowOff>9525</xdr:rowOff>
    </xdr:from>
    <xdr:to>
      <xdr:col>7</xdr:col>
      <xdr:colOff>238125</xdr:colOff>
      <xdr:row>38</xdr:row>
      <xdr:rowOff>9525</xdr:rowOff>
    </xdr:to>
    <xdr:pic>
      <xdr:nvPicPr>
        <xdr:cNvPr id="67" name="CheckBox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3990975" y="61722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38</xdr:row>
      <xdr:rowOff>28575</xdr:rowOff>
    </xdr:from>
    <xdr:to>
      <xdr:col>7</xdr:col>
      <xdr:colOff>238125</xdr:colOff>
      <xdr:row>38</xdr:row>
      <xdr:rowOff>161925</xdr:rowOff>
    </xdr:to>
    <xdr:pic>
      <xdr:nvPicPr>
        <xdr:cNvPr id="68" name="CheckBox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3990975" y="635317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36</xdr:row>
      <xdr:rowOff>9525</xdr:rowOff>
    </xdr:from>
    <xdr:to>
      <xdr:col>7</xdr:col>
      <xdr:colOff>238125</xdr:colOff>
      <xdr:row>37</xdr:row>
      <xdr:rowOff>9525</xdr:rowOff>
    </xdr:to>
    <xdr:pic>
      <xdr:nvPicPr>
        <xdr:cNvPr id="69" name="CheckBox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3990975" y="60102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40</xdr:row>
      <xdr:rowOff>9525</xdr:rowOff>
    </xdr:from>
    <xdr:to>
      <xdr:col>7</xdr:col>
      <xdr:colOff>238125</xdr:colOff>
      <xdr:row>41</xdr:row>
      <xdr:rowOff>9525</xdr:rowOff>
    </xdr:to>
    <xdr:pic>
      <xdr:nvPicPr>
        <xdr:cNvPr id="70" name="CheckBox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3990975" y="665797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41</xdr:row>
      <xdr:rowOff>28575</xdr:rowOff>
    </xdr:from>
    <xdr:to>
      <xdr:col>7</xdr:col>
      <xdr:colOff>238125</xdr:colOff>
      <xdr:row>41</xdr:row>
      <xdr:rowOff>161925</xdr:rowOff>
    </xdr:to>
    <xdr:pic>
      <xdr:nvPicPr>
        <xdr:cNvPr id="71" name="CheckBox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3990975" y="683895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39</xdr:row>
      <xdr:rowOff>9525</xdr:rowOff>
    </xdr:from>
    <xdr:to>
      <xdr:col>7</xdr:col>
      <xdr:colOff>238125</xdr:colOff>
      <xdr:row>40</xdr:row>
      <xdr:rowOff>9525</xdr:rowOff>
    </xdr:to>
    <xdr:pic>
      <xdr:nvPicPr>
        <xdr:cNvPr id="72" name="CheckBox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3990975" y="64960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43</xdr:row>
      <xdr:rowOff>9525</xdr:rowOff>
    </xdr:from>
    <xdr:to>
      <xdr:col>7</xdr:col>
      <xdr:colOff>238125</xdr:colOff>
      <xdr:row>44</xdr:row>
      <xdr:rowOff>9525</xdr:rowOff>
    </xdr:to>
    <xdr:pic>
      <xdr:nvPicPr>
        <xdr:cNvPr id="73" name="CheckBox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3990975" y="71437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44</xdr:row>
      <xdr:rowOff>28575</xdr:rowOff>
    </xdr:from>
    <xdr:to>
      <xdr:col>7</xdr:col>
      <xdr:colOff>238125</xdr:colOff>
      <xdr:row>44</xdr:row>
      <xdr:rowOff>161925</xdr:rowOff>
    </xdr:to>
    <xdr:pic>
      <xdr:nvPicPr>
        <xdr:cNvPr id="74" name="CheckBox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3990975" y="732472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42</xdr:row>
      <xdr:rowOff>9525</xdr:rowOff>
    </xdr:from>
    <xdr:to>
      <xdr:col>7</xdr:col>
      <xdr:colOff>238125</xdr:colOff>
      <xdr:row>43</xdr:row>
      <xdr:rowOff>9525</xdr:rowOff>
    </xdr:to>
    <xdr:pic>
      <xdr:nvPicPr>
        <xdr:cNvPr id="75" name="CheckBox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3990975" y="69818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46</xdr:row>
      <xdr:rowOff>9525</xdr:rowOff>
    </xdr:from>
    <xdr:to>
      <xdr:col>7</xdr:col>
      <xdr:colOff>238125</xdr:colOff>
      <xdr:row>47</xdr:row>
      <xdr:rowOff>9525</xdr:rowOff>
    </xdr:to>
    <xdr:pic>
      <xdr:nvPicPr>
        <xdr:cNvPr id="76" name="CheckBox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3990975" y="7629525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47</xdr:row>
      <xdr:rowOff>28575</xdr:rowOff>
    </xdr:from>
    <xdr:to>
      <xdr:col>7</xdr:col>
      <xdr:colOff>238125</xdr:colOff>
      <xdr:row>47</xdr:row>
      <xdr:rowOff>161925</xdr:rowOff>
    </xdr:to>
    <xdr:pic>
      <xdr:nvPicPr>
        <xdr:cNvPr id="77" name="CheckBox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3990975" y="7810500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45</xdr:row>
      <xdr:rowOff>9525</xdr:rowOff>
    </xdr:from>
    <xdr:to>
      <xdr:col>7</xdr:col>
      <xdr:colOff>238125</xdr:colOff>
      <xdr:row>46</xdr:row>
      <xdr:rowOff>9525</xdr:rowOff>
    </xdr:to>
    <xdr:pic>
      <xdr:nvPicPr>
        <xdr:cNvPr id="78" name="CheckBox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3990975" y="746760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7</xdr:row>
      <xdr:rowOff>85725</xdr:rowOff>
    </xdr:from>
    <xdr:to>
      <xdr:col>1</xdr:col>
      <xdr:colOff>552450</xdr:colOff>
      <xdr:row>24</xdr:row>
      <xdr:rowOff>76200</xdr:rowOff>
    </xdr:to>
    <xdr:sp>
      <xdr:nvSpPr>
        <xdr:cNvPr id="1" name="AutoShape 2"/>
        <xdr:cNvSpPr>
          <a:spLocks/>
        </xdr:cNvSpPr>
      </xdr:nvSpPr>
      <xdr:spPr>
        <a:xfrm flipV="1">
          <a:off x="609600" y="1333500"/>
          <a:ext cx="228600" cy="2743200"/>
        </a:xfrm>
        <a:prstGeom prst="upArrow">
          <a:avLst/>
        </a:prstGeom>
        <a:gradFill rotWithShape="1">
          <a:gsLst>
            <a:gs pos="0">
              <a:srgbClr val="339966"/>
            </a:gs>
            <a:gs pos="100000">
              <a:srgbClr val="FF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7</xdr:row>
      <xdr:rowOff>85725</xdr:rowOff>
    </xdr:from>
    <xdr:to>
      <xdr:col>8</xdr:col>
      <xdr:colOff>171450</xdr:colOff>
      <xdr:row>24</xdr:row>
      <xdr:rowOff>76200</xdr:rowOff>
    </xdr:to>
    <xdr:sp>
      <xdr:nvSpPr>
        <xdr:cNvPr id="2" name="AutoShape 3"/>
        <xdr:cNvSpPr>
          <a:spLocks/>
        </xdr:cNvSpPr>
      </xdr:nvSpPr>
      <xdr:spPr>
        <a:xfrm>
          <a:off x="4495800" y="1333500"/>
          <a:ext cx="228600" cy="2743200"/>
        </a:xfrm>
        <a:prstGeom prst="upArrow">
          <a:avLst/>
        </a:prstGeom>
        <a:gradFill rotWithShape="1">
          <a:gsLst>
            <a:gs pos="0">
              <a:srgbClr val="339966"/>
            </a:gs>
            <a:gs pos="100000">
              <a:srgbClr val="FF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42"/>
  <sheetViews>
    <sheetView showGridLines="0" tabSelected="1" workbookViewId="0" topLeftCell="A1">
      <selection activeCell="A4" sqref="A4:D4"/>
    </sheetView>
  </sheetViews>
  <sheetFormatPr defaultColWidth="9.140625" defaultRowHeight="12.75"/>
  <cols>
    <col min="1" max="1" width="3.28125" style="1" customWidth="1"/>
    <col min="2" max="2" width="2.140625" style="1" customWidth="1"/>
    <col min="3" max="3" width="6.57421875" style="1" customWidth="1"/>
    <col min="4" max="4" width="13.28125" style="1" customWidth="1"/>
    <col min="5" max="5" width="3.00390625" style="1" customWidth="1"/>
    <col min="6" max="6" width="4.140625" style="1" customWidth="1"/>
    <col min="7" max="7" width="15.8515625" style="1" customWidth="1"/>
    <col min="8" max="8" width="14.8515625" style="1" customWidth="1"/>
    <col min="9" max="9" width="8.7109375" style="1" customWidth="1"/>
    <col min="10" max="10" width="9.140625" style="1" customWidth="1"/>
    <col min="11" max="11" width="8.7109375" style="1" customWidth="1"/>
    <col min="12" max="16384" width="9.140625" style="1" customWidth="1"/>
  </cols>
  <sheetData>
    <row r="1" spans="1:11" ht="22.5" thickBot="1">
      <c r="A1" s="62" t="s">
        <v>51</v>
      </c>
      <c r="B1" s="62"/>
      <c r="C1" s="63"/>
      <c r="D1" s="63"/>
      <c r="E1" s="63"/>
      <c r="F1" s="63"/>
      <c r="G1" s="63"/>
      <c r="H1" s="63"/>
      <c r="I1" s="63"/>
      <c r="J1" s="63"/>
      <c r="K1" s="63"/>
    </row>
    <row r="2" ht="13.5" thickTop="1"/>
    <row r="3" spans="1:11" ht="12.75">
      <c r="A3" s="64" t="s">
        <v>0</v>
      </c>
      <c r="B3" s="64"/>
      <c r="C3" s="64"/>
      <c r="D3" s="64"/>
      <c r="E3" s="64" t="s">
        <v>49</v>
      </c>
      <c r="F3" s="64"/>
      <c r="G3" s="64"/>
      <c r="H3" s="64" t="s">
        <v>1</v>
      </c>
      <c r="I3" s="64"/>
      <c r="J3" s="64" t="s">
        <v>2</v>
      </c>
      <c r="K3" s="64"/>
    </row>
    <row r="4" spans="1:11" ht="24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2" ht="12.75">
      <c r="A5" s="64" t="s">
        <v>3</v>
      </c>
      <c r="B5" s="64"/>
      <c r="C5" s="64"/>
      <c r="D5" s="64"/>
      <c r="E5" s="64" t="s">
        <v>52</v>
      </c>
      <c r="F5" s="64"/>
      <c r="G5" s="64"/>
      <c r="H5" s="64" t="s">
        <v>50</v>
      </c>
      <c r="I5" s="64"/>
      <c r="J5" s="64" t="s">
        <v>4</v>
      </c>
      <c r="K5" s="64"/>
      <c r="L5" s="4"/>
    </row>
    <row r="6" spans="1:12" ht="24" customHeight="1">
      <c r="A6" s="65"/>
      <c r="B6" s="65"/>
      <c r="C6" s="65"/>
      <c r="D6" s="65"/>
      <c r="E6" s="65"/>
      <c r="F6" s="65"/>
      <c r="G6" s="65"/>
      <c r="H6" s="67"/>
      <c r="I6" s="67"/>
      <c r="J6" s="66"/>
      <c r="K6" s="66"/>
      <c r="L6" s="4"/>
    </row>
    <row r="7" spans="1:12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.75">
      <c r="A8" s="6" t="s">
        <v>5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6"/>
      <c r="B9" s="6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24.75" customHeight="1">
      <c r="A10" s="59" t="s">
        <v>23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4"/>
    </row>
    <row r="11" spans="1:12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24.75" customHeight="1">
      <c r="A12" s="12" t="s">
        <v>10</v>
      </c>
      <c r="B12" s="59" t="s">
        <v>6</v>
      </c>
      <c r="C12" s="59"/>
      <c r="D12" s="59"/>
      <c r="E12" s="59"/>
      <c r="F12" s="59"/>
      <c r="G12" s="59"/>
      <c r="H12" s="59"/>
      <c r="I12" s="59"/>
      <c r="J12" s="59"/>
      <c r="K12" s="59"/>
      <c r="L12" s="4"/>
    </row>
    <row r="13" spans="1:12" ht="24.75" customHeight="1">
      <c r="A13" s="4"/>
      <c r="B13" s="13" t="s">
        <v>17</v>
      </c>
      <c r="C13" s="59" t="s">
        <v>16</v>
      </c>
      <c r="D13" s="59"/>
      <c r="E13" s="59"/>
      <c r="F13" s="59"/>
      <c r="G13" s="59"/>
      <c r="H13" s="59"/>
      <c r="I13" s="59"/>
      <c r="J13" s="59"/>
      <c r="K13" s="59"/>
      <c r="L13" s="4"/>
    </row>
    <row r="14" spans="1:12" ht="15.75" customHeight="1">
      <c r="A14" s="4"/>
      <c r="B14" s="13" t="s">
        <v>18</v>
      </c>
      <c r="C14" s="59" t="s">
        <v>15</v>
      </c>
      <c r="D14" s="59"/>
      <c r="E14" s="59"/>
      <c r="F14" s="59"/>
      <c r="G14" s="59"/>
      <c r="H14" s="59"/>
      <c r="I14" s="59"/>
      <c r="J14" s="59"/>
      <c r="K14" s="59"/>
      <c r="L14" s="4"/>
    </row>
    <row r="15" spans="1:12" ht="12.75" customHeight="1">
      <c r="A15" s="4"/>
      <c r="B15" s="13"/>
      <c r="C15" s="11"/>
      <c r="D15" s="58" t="s">
        <v>7</v>
      </c>
      <c r="E15" s="59"/>
      <c r="F15" s="59"/>
      <c r="G15" s="59"/>
      <c r="H15" s="59"/>
      <c r="I15" s="59"/>
      <c r="J15" s="59"/>
      <c r="K15" s="59"/>
      <c r="L15" s="4"/>
    </row>
    <row r="16" spans="1:12" ht="12.75" customHeight="1">
      <c r="A16" s="4"/>
      <c r="B16" s="13"/>
      <c r="C16" s="11"/>
      <c r="D16" s="58" t="s">
        <v>8</v>
      </c>
      <c r="E16" s="59"/>
      <c r="F16" s="59"/>
      <c r="G16" s="59"/>
      <c r="H16" s="59"/>
      <c r="I16" s="59"/>
      <c r="J16" s="59"/>
      <c r="K16" s="59"/>
      <c r="L16" s="4"/>
    </row>
    <row r="17" spans="1:12" ht="15" customHeight="1">
      <c r="A17" s="4"/>
      <c r="B17" s="13"/>
      <c r="C17" s="11"/>
      <c r="D17" s="58" t="s">
        <v>9</v>
      </c>
      <c r="E17" s="59"/>
      <c r="F17" s="59"/>
      <c r="G17" s="59"/>
      <c r="H17" s="59"/>
      <c r="I17" s="59"/>
      <c r="J17" s="59"/>
      <c r="K17" s="59"/>
      <c r="L17" s="4"/>
    </row>
    <row r="18" spans="1:12" ht="12.75" customHeight="1">
      <c r="A18" s="4"/>
      <c r="B18" s="13" t="s">
        <v>19</v>
      </c>
      <c r="C18" s="59" t="s">
        <v>14</v>
      </c>
      <c r="D18" s="59"/>
      <c r="E18" s="59"/>
      <c r="F18" s="59"/>
      <c r="G18" s="59"/>
      <c r="H18" s="59"/>
      <c r="I18" s="59"/>
      <c r="J18" s="59"/>
      <c r="K18" s="59"/>
      <c r="L18" s="4"/>
    </row>
    <row r="19" spans="1:12" ht="24.75" customHeight="1">
      <c r="A19" s="4"/>
      <c r="B19" s="13" t="s">
        <v>20</v>
      </c>
      <c r="C19" s="59" t="s">
        <v>13</v>
      </c>
      <c r="D19" s="59"/>
      <c r="E19" s="59"/>
      <c r="F19" s="59"/>
      <c r="G19" s="59"/>
      <c r="H19" s="59"/>
      <c r="I19" s="59"/>
      <c r="J19" s="59"/>
      <c r="K19" s="59"/>
      <c r="L19" s="4"/>
    </row>
    <row r="20" spans="1:12" ht="12.75" customHeight="1">
      <c r="A20" s="4"/>
      <c r="B20" s="13" t="s">
        <v>21</v>
      </c>
      <c r="C20" s="59" t="s">
        <v>12</v>
      </c>
      <c r="D20" s="59"/>
      <c r="E20" s="59"/>
      <c r="F20" s="59"/>
      <c r="G20" s="59"/>
      <c r="H20" s="59"/>
      <c r="I20" s="59"/>
      <c r="J20" s="59"/>
      <c r="K20" s="59"/>
      <c r="L20" s="4"/>
    </row>
    <row r="21" spans="1:12" ht="24.75" customHeight="1">
      <c r="A21" s="4"/>
      <c r="B21" s="13" t="s">
        <v>22</v>
      </c>
      <c r="C21" s="61" t="s">
        <v>53</v>
      </c>
      <c r="D21" s="61"/>
      <c r="E21" s="61"/>
      <c r="F21" s="61"/>
      <c r="G21" s="61"/>
      <c r="H21" s="61"/>
      <c r="I21" s="61"/>
      <c r="J21" s="61"/>
      <c r="K21" s="61"/>
      <c r="L21" s="4"/>
    </row>
    <row r="22" spans="1:12" ht="24.75" customHeight="1">
      <c r="A22" s="12" t="s">
        <v>10</v>
      </c>
      <c r="B22" s="60" t="s">
        <v>11</v>
      </c>
      <c r="C22" s="60"/>
      <c r="D22" s="60"/>
      <c r="E22" s="60"/>
      <c r="F22" s="60"/>
      <c r="G22" s="60"/>
      <c r="H22" s="60"/>
      <c r="I22" s="60"/>
      <c r="J22" s="60"/>
      <c r="K22" s="60"/>
      <c r="L22" s="4"/>
    </row>
    <row r="23" spans="1:12" s="2" customFormat="1" ht="15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="2" customFormat="1" ht="15.75" customHeight="1">
      <c r="L24" s="7"/>
    </row>
    <row r="25" s="3" customFormat="1" ht="15.75" customHeight="1">
      <c r="L25" s="8"/>
    </row>
    <row r="26" s="3" customFormat="1" ht="15.75" customHeight="1">
      <c r="L26" s="8"/>
    </row>
    <row r="27" s="3" customFormat="1" ht="15.75" customHeight="1">
      <c r="L27" s="8"/>
    </row>
    <row r="28" s="3" customFormat="1" ht="15.75" customHeight="1">
      <c r="L28" s="8"/>
    </row>
    <row r="29" s="3" customFormat="1" ht="15.75" customHeight="1">
      <c r="L29" s="8"/>
    </row>
    <row r="30" s="3" customFormat="1" ht="15.75" customHeight="1">
      <c r="L30" s="8"/>
    </row>
    <row r="31" s="3" customFormat="1" ht="15.75" customHeight="1">
      <c r="L31" s="8"/>
    </row>
    <row r="32" s="3" customFormat="1" ht="15.75" customHeight="1">
      <c r="L32" s="8"/>
    </row>
    <row r="33" s="3" customFormat="1" ht="15.75" customHeight="1">
      <c r="L33" s="8"/>
    </row>
    <row r="34" s="3" customFormat="1" ht="15.75" customHeight="1">
      <c r="L34" s="8"/>
    </row>
    <row r="35" s="3" customFormat="1" ht="15.75" customHeight="1">
      <c r="L35" s="8"/>
    </row>
    <row r="36" s="3" customFormat="1" ht="15.75" customHeight="1">
      <c r="L36" s="8"/>
    </row>
    <row r="37" s="3" customFormat="1" ht="15.75" customHeight="1">
      <c r="L37" s="8"/>
    </row>
    <row r="38" s="3" customFormat="1" ht="15.75" customHeight="1">
      <c r="L38" s="8"/>
    </row>
    <row r="39" s="3" customFormat="1" ht="15.75" customHeight="1">
      <c r="L39" s="8"/>
    </row>
    <row r="40" s="3" customFormat="1" ht="15.75" customHeight="1">
      <c r="L40" s="8"/>
    </row>
    <row r="41" s="3" customFormat="1" ht="15.75" customHeight="1">
      <c r="L41" s="8"/>
    </row>
    <row r="42" s="3" customFormat="1" ht="15.75" customHeight="1">
      <c r="L42" s="8"/>
    </row>
  </sheetData>
  <sheetProtection sheet="1" objects="1" scenarios="1" selectLockedCells="1"/>
  <mergeCells count="29">
    <mergeCell ref="H3:I3"/>
    <mergeCell ref="H5:I5"/>
    <mergeCell ref="J5:K5"/>
    <mergeCell ref="J3:K3"/>
    <mergeCell ref="J4:K4"/>
    <mergeCell ref="E6:G6"/>
    <mergeCell ref="J6:K6"/>
    <mergeCell ref="H4:I4"/>
    <mergeCell ref="H6:I6"/>
    <mergeCell ref="C20:K20"/>
    <mergeCell ref="B12:K12"/>
    <mergeCell ref="A1:K1"/>
    <mergeCell ref="A5:D5"/>
    <mergeCell ref="A3:D3"/>
    <mergeCell ref="A4:D4"/>
    <mergeCell ref="A6:D6"/>
    <mergeCell ref="E3:G3"/>
    <mergeCell ref="E4:G4"/>
    <mergeCell ref="E5:G5"/>
    <mergeCell ref="D15:K15"/>
    <mergeCell ref="D16:K16"/>
    <mergeCell ref="B22:K22"/>
    <mergeCell ref="A10:K10"/>
    <mergeCell ref="C21:K21"/>
    <mergeCell ref="C13:K13"/>
    <mergeCell ref="C14:K14"/>
    <mergeCell ref="D17:K17"/>
    <mergeCell ref="C18:K18"/>
    <mergeCell ref="C19:K19"/>
  </mergeCells>
  <printOptions horizontalCentered="1"/>
  <pageMargins left="0.5" right="0.5" top="1" bottom="1" header="0.5" footer="0.5"/>
  <pageSetup horizontalDpi="600" verticalDpi="600" orientation="portrait" r:id="rId1"/>
  <headerFooter alignWithMargins="0">
    <oddFooter>&amp;L© ESI          &amp;F&amp;R&amp;P</oddFooter>
  </headerFooter>
  <ignoredErrors>
    <ignoredError sqref="B13:B14 B18: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50"/>
  <sheetViews>
    <sheetView showGridLines="0" showZeros="0" workbookViewId="0" topLeftCell="A1">
      <selection activeCell="A4" sqref="A4"/>
    </sheetView>
  </sheetViews>
  <sheetFormatPr defaultColWidth="9.140625" defaultRowHeight="12.75"/>
  <cols>
    <col min="5" max="5" width="5.00390625" style="0" customWidth="1"/>
    <col min="6" max="6" width="8.57421875" style="0" customWidth="1"/>
    <col min="7" max="7" width="8.28125" style="0" customWidth="1"/>
    <col min="8" max="8" width="5.00390625" style="0" customWidth="1"/>
    <col min="9" max="9" width="8.57421875" style="0" customWidth="1"/>
    <col min="10" max="10" width="8.28125" style="0" customWidth="1"/>
    <col min="11" max="11" width="8.7109375" style="0" customWidth="1"/>
    <col min="12" max="13" width="9.140625" style="33" customWidth="1"/>
  </cols>
  <sheetData>
    <row r="1" spans="1:7" ht="18">
      <c r="A1" s="79" t="s">
        <v>24</v>
      </c>
      <c r="B1" s="80"/>
      <c r="C1" s="80"/>
      <c r="D1" s="80"/>
      <c r="E1" s="80"/>
      <c r="F1" s="80"/>
      <c r="G1" s="80"/>
    </row>
    <row r="2" spans="1:10" ht="15.75">
      <c r="A2" s="81" t="s">
        <v>48</v>
      </c>
      <c r="B2" s="80"/>
      <c r="C2" s="82"/>
      <c r="D2" s="82"/>
      <c r="E2" s="82"/>
      <c r="F2" s="82"/>
      <c r="G2" s="82"/>
      <c r="H2" s="82"/>
      <c r="I2" s="82"/>
      <c r="J2" s="82"/>
    </row>
    <row r="4" spans="1:13" ht="12.75">
      <c r="A4" s="14"/>
      <c r="B4" s="15"/>
      <c r="C4" s="15"/>
      <c r="D4" s="16"/>
      <c r="E4" s="73" t="s">
        <v>26</v>
      </c>
      <c r="F4" s="75"/>
      <c r="G4" s="5"/>
      <c r="H4" s="73" t="s">
        <v>28</v>
      </c>
      <c r="I4" s="97"/>
      <c r="J4" s="9"/>
      <c r="K4" s="9"/>
      <c r="L4" s="51"/>
      <c r="M4" s="51"/>
    </row>
    <row r="5" spans="1:13" ht="12.75">
      <c r="A5" s="10" t="s">
        <v>25</v>
      </c>
      <c r="B5" s="10"/>
      <c r="C5" s="10"/>
      <c r="D5" s="10"/>
      <c r="E5" s="76"/>
      <c r="F5" s="78"/>
      <c r="G5" s="34" t="s">
        <v>27</v>
      </c>
      <c r="H5" s="98"/>
      <c r="I5" s="99"/>
      <c r="J5" s="34" t="s">
        <v>27</v>
      </c>
      <c r="K5" s="34" t="s">
        <v>29</v>
      </c>
      <c r="L5" s="51"/>
      <c r="M5" s="51"/>
    </row>
    <row r="6" spans="1:13" ht="12.75">
      <c r="A6" s="83" t="s">
        <v>36</v>
      </c>
      <c r="B6" s="84"/>
      <c r="C6" s="84"/>
      <c r="D6" s="85"/>
      <c r="E6" s="46"/>
      <c r="F6" s="18" t="s">
        <v>30</v>
      </c>
      <c r="G6" s="28">
        <f>IF(L6=TRUE,10,0)</f>
        <v>0</v>
      </c>
      <c r="H6" s="21"/>
      <c r="I6" s="18" t="s">
        <v>30</v>
      </c>
      <c r="J6" s="28">
        <f>IF(M6=TRUE,10,0)</f>
        <v>0</v>
      </c>
      <c r="K6" s="42"/>
      <c r="L6" s="54" t="b">
        <v>0</v>
      </c>
      <c r="M6" s="54" t="b">
        <v>0</v>
      </c>
    </row>
    <row r="7" spans="1:13" ht="12.75">
      <c r="A7" s="91"/>
      <c r="B7" s="92"/>
      <c r="C7" s="92"/>
      <c r="D7" s="93"/>
      <c r="E7" s="47"/>
      <c r="F7" s="19" t="s">
        <v>31</v>
      </c>
      <c r="G7" s="29">
        <f>IF(L7=TRUE,5,0)</f>
        <v>0</v>
      </c>
      <c r="H7" s="22"/>
      <c r="I7" s="19" t="s">
        <v>31</v>
      </c>
      <c r="J7" s="29">
        <f>IF(M7=TRUE,5,0)</f>
        <v>0</v>
      </c>
      <c r="K7" s="41">
        <f>SUM(G6,G7,G8,J6,J7,J8)</f>
        <v>0</v>
      </c>
      <c r="L7" s="54" t="b">
        <v>0</v>
      </c>
      <c r="M7" s="54" t="b">
        <v>0</v>
      </c>
    </row>
    <row r="8" spans="1:13" ht="12.75">
      <c r="A8" s="94"/>
      <c r="B8" s="95"/>
      <c r="C8" s="95"/>
      <c r="D8" s="96"/>
      <c r="E8" s="48"/>
      <c r="F8" s="20" t="s">
        <v>32</v>
      </c>
      <c r="G8" s="30">
        <f>IF(L8=TRUE,2,0)</f>
        <v>0</v>
      </c>
      <c r="H8" s="23"/>
      <c r="I8" s="20" t="s">
        <v>32</v>
      </c>
      <c r="J8" s="30">
        <f>IF(M8=TRUE,2,0)</f>
        <v>0</v>
      </c>
      <c r="K8" s="43"/>
      <c r="L8" s="54" t="b">
        <v>0</v>
      </c>
      <c r="M8" s="54" t="b">
        <v>0</v>
      </c>
    </row>
    <row r="9" spans="1:13" ht="12.75">
      <c r="A9" s="83" t="s">
        <v>37</v>
      </c>
      <c r="B9" s="84"/>
      <c r="C9" s="84"/>
      <c r="D9" s="85"/>
      <c r="E9" s="46"/>
      <c r="F9" s="18" t="s">
        <v>30</v>
      </c>
      <c r="G9" s="29">
        <f>IF(L9=TRUE,10,0)</f>
        <v>0</v>
      </c>
      <c r="H9" s="21"/>
      <c r="I9" s="18" t="s">
        <v>30</v>
      </c>
      <c r="J9" s="29">
        <f>IF(M9=TRUE,10,0)</f>
        <v>0</v>
      </c>
      <c r="K9" s="42"/>
      <c r="L9" s="54" t="b">
        <v>0</v>
      </c>
      <c r="M9" s="54" t="b">
        <v>0</v>
      </c>
    </row>
    <row r="10" spans="1:13" ht="12.75">
      <c r="A10" s="91"/>
      <c r="B10" s="92"/>
      <c r="C10" s="92"/>
      <c r="D10" s="93"/>
      <c r="E10" s="47"/>
      <c r="F10" s="19" t="s">
        <v>31</v>
      </c>
      <c r="G10" s="29">
        <f>IF(L10=TRUE,5,0)</f>
        <v>0</v>
      </c>
      <c r="H10" s="22"/>
      <c r="I10" s="19" t="s">
        <v>31</v>
      </c>
      <c r="J10" s="29">
        <f>IF(M10=TRUE,5,0)</f>
        <v>0</v>
      </c>
      <c r="K10" s="41">
        <f>SUM(G9,G10,G11,J9,J10,J11)</f>
        <v>0</v>
      </c>
      <c r="L10" s="54" t="b">
        <v>0</v>
      </c>
      <c r="M10" s="54" t="b">
        <v>0</v>
      </c>
    </row>
    <row r="11" spans="1:13" ht="12.75">
      <c r="A11" s="94"/>
      <c r="B11" s="95"/>
      <c r="C11" s="95"/>
      <c r="D11" s="96"/>
      <c r="E11" s="48"/>
      <c r="F11" s="20" t="s">
        <v>32</v>
      </c>
      <c r="G11" s="30">
        <f>IF(L11=TRUE,2,0)</f>
        <v>0</v>
      </c>
      <c r="H11" s="23"/>
      <c r="I11" s="20" t="s">
        <v>32</v>
      </c>
      <c r="J11" s="30">
        <f>IF(M11=TRUE,2,0)</f>
        <v>0</v>
      </c>
      <c r="K11" s="43"/>
      <c r="L11" s="54" t="b">
        <v>0</v>
      </c>
      <c r="M11" s="54" t="b">
        <v>0</v>
      </c>
    </row>
    <row r="12" spans="1:13" ht="12.75">
      <c r="A12" s="83" t="s">
        <v>54</v>
      </c>
      <c r="B12" s="84"/>
      <c r="C12" s="84"/>
      <c r="D12" s="85"/>
      <c r="E12" s="46"/>
      <c r="F12" s="18" t="s">
        <v>30</v>
      </c>
      <c r="G12" s="29">
        <f>IF(L12=TRUE,10,0)</f>
        <v>0</v>
      </c>
      <c r="H12" s="21"/>
      <c r="I12" s="18" t="s">
        <v>30</v>
      </c>
      <c r="J12" s="29">
        <f>IF(M12=TRUE,10,0)</f>
        <v>0</v>
      </c>
      <c r="K12" s="42"/>
      <c r="L12" s="54" t="b">
        <v>0</v>
      </c>
      <c r="M12" s="54" t="b">
        <v>0</v>
      </c>
    </row>
    <row r="13" spans="1:13" ht="12.75">
      <c r="A13" s="86"/>
      <c r="B13" s="60"/>
      <c r="C13" s="60"/>
      <c r="D13" s="87"/>
      <c r="E13" s="47"/>
      <c r="F13" s="19" t="s">
        <v>31</v>
      </c>
      <c r="G13" s="29">
        <f>IF(L13=TRUE,5,0)</f>
        <v>0</v>
      </c>
      <c r="H13" s="22"/>
      <c r="I13" s="19" t="s">
        <v>31</v>
      </c>
      <c r="J13" s="29">
        <f>IF(M13=TRUE,5,0)</f>
        <v>0</v>
      </c>
      <c r="K13" s="41">
        <f>SUM(G12,G13,G14,J12,J13,J14)</f>
        <v>0</v>
      </c>
      <c r="L13" s="54" t="b">
        <v>0</v>
      </c>
      <c r="M13" s="54" t="b">
        <v>0</v>
      </c>
    </row>
    <row r="14" spans="1:13" ht="12.75">
      <c r="A14" s="88"/>
      <c r="B14" s="89"/>
      <c r="C14" s="89"/>
      <c r="D14" s="90"/>
      <c r="E14" s="48"/>
      <c r="F14" s="20" t="s">
        <v>32</v>
      </c>
      <c r="G14" s="30">
        <f>IF(L14=TRUE,2,0)</f>
        <v>0</v>
      </c>
      <c r="H14" s="23"/>
      <c r="I14" s="20" t="s">
        <v>32</v>
      </c>
      <c r="J14" s="30">
        <f>IF(M14=TRUE,2,0)</f>
        <v>0</v>
      </c>
      <c r="K14" s="43"/>
      <c r="L14" s="54" t="b">
        <v>0</v>
      </c>
      <c r="M14" s="54" t="b">
        <v>0</v>
      </c>
    </row>
    <row r="15" spans="1:13" ht="12.75">
      <c r="A15" s="83" t="s">
        <v>38</v>
      </c>
      <c r="B15" s="84"/>
      <c r="C15" s="84"/>
      <c r="D15" s="85"/>
      <c r="E15" s="46"/>
      <c r="F15" s="18" t="s">
        <v>30</v>
      </c>
      <c r="G15" s="29">
        <f>IF(L15=TRUE,10,0)</f>
        <v>0</v>
      </c>
      <c r="H15" s="21"/>
      <c r="I15" s="18" t="s">
        <v>30</v>
      </c>
      <c r="J15" s="29">
        <f>IF(M15=TRUE,10,0)</f>
        <v>0</v>
      </c>
      <c r="K15" s="42"/>
      <c r="L15" s="54" t="b">
        <v>0</v>
      </c>
      <c r="M15" s="54" t="b">
        <v>0</v>
      </c>
    </row>
    <row r="16" spans="1:13" ht="12.75">
      <c r="A16" s="86"/>
      <c r="B16" s="60"/>
      <c r="C16" s="60"/>
      <c r="D16" s="87"/>
      <c r="E16" s="47"/>
      <c r="F16" s="19" t="s">
        <v>31</v>
      </c>
      <c r="G16" s="29">
        <f>IF(L16=TRUE,5,0)</f>
        <v>0</v>
      </c>
      <c r="H16" s="22"/>
      <c r="I16" s="19" t="s">
        <v>31</v>
      </c>
      <c r="J16" s="29">
        <f>IF(M16=TRUE,5,0)</f>
        <v>0</v>
      </c>
      <c r="K16" s="41">
        <f>SUM(G15,G16,G17,J15,J16,J17)</f>
        <v>0</v>
      </c>
      <c r="L16" s="54" t="b">
        <v>0</v>
      </c>
      <c r="M16" s="54" t="b">
        <v>0</v>
      </c>
    </row>
    <row r="17" spans="1:13" ht="12.75">
      <c r="A17" s="88"/>
      <c r="B17" s="89"/>
      <c r="C17" s="89"/>
      <c r="D17" s="90"/>
      <c r="E17" s="48"/>
      <c r="F17" s="20" t="s">
        <v>32</v>
      </c>
      <c r="G17" s="30">
        <f>IF(L17=TRUE,2,0)</f>
        <v>0</v>
      </c>
      <c r="H17" s="23"/>
      <c r="I17" s="20" t="s">
        <v>32</v>
      </c>
      <c r="J17" s="30">
        <f>IF(M17=TRUE,2,0)</f>
        <v>0</v>
      </c>
      <c r="K17" s="43"/>
      <c r="L17" s="54" t="b">
        <v>0</v>
      </c>
      <c r="M17" s="54" t="b">
        <v>0</v>
      </c>
    </row>
    <row r="18" spans="1:13" ht="12.75">
      <c r="A18" s="83" t="s">
        <v>39</v>
      </c>
      <c r="B18" s="84"/>
      <c r="C18" s="84"/>
      <c r="D18" s="85"/>
      <c r="E18" s="46"/>
      <c r="F18" s="18" t="s">
        <v>30</v>
      </c>
      <c r="G18" s="29">
        <f>IF(L18=TRUE,10,0)</f>
        <v>0</v>
      </c>
      <c r="H18" s="21"/>
      <c r="I18" s="18" t="s">
        <v>30</v>
      </c>
      <c r="J18" s="29">
        <f>IF(M18=TRUE,10,0)</f>
        <v>0</v>
      </c>
      <c r="K18" s="42"/>
      <c r="L18" s="54" t="b">
        <v>0</v>
      </c>
      <c r="M18" s="54" t="b">
        <v>0</v>
      </c>
    </row>
    <row r="19" spans="1:13" ht="12.75">
      <c r="A19" s="86"/>
      <c r="B19" s="60"/>
      <c r="C19" s="60"/>
      <c r="D19" s="87"/>
      <c r="E19" s="47"/>
      <c r="F19" s="19" t="s">
        <v>31</v>
      </c>
      <c r="G19" s="29">
        <f>IF(L19=TRUE,5,0)</f>
        <v>0</v>
      </c>
      <c r="H19" s="22"/>
      <c r="I19" s="19" t="s">
        <v>31</v>
      </c>
      <c r="J19" s="29">
        <f>IF(M19=TRUE,5,0)</f>
        <v>0</v>
      </c>
      <c r="K19" s="41">
        <f>SUM(G18,G19,G20,J18,J19,J20)</f>
        <v>0</v>
      </c>
      <c r="L19" s="54" t="b">
        <v>0</v>
      </c>
      <c r="M19" s="54" t="b">
        <v>0</v>
      </c>
    </row>
    <row r="20" spans="1:13" ht="12.75">
      <c r="A20" s="88"/>
      <c r="B20" s="89"/>
      <c r="C20" s="89"/>
      <c r="D20" s="90"/>
      <c r="E20" s="48"/>
      <c r="F20" s="20" t="s">
        <v>32</v>
      </c>
      <c r="G20" s="30">
        <f>IF(L20=TRUE,2,0)</f>
        <v>0</v>
      </c>
      <c r="H20" s="23"/>
      <c r="I20" s="20" t="s">
        <v>32</v>
      </c>
      <c r="J20" s="30">
        <f>IF(M20=TRUE,2,0)</f>
        <v>0</v>
      </c>
      <c r="K20" s="43"/>
      <c r="L20" s="54" t="b">
        <v>0</v>
      </c>
      <c r="M20" s="54" t="b">
        <v>0</v>
      </c>
    </row>
    <row r="21" spans="1:13" ht="12.75">
      <c r="A21" s="83" t="s">
        <v>40</v>
      </c>
      <c r="B21" s="100"/>
      <c r="C21" s="100"/>
      <c r="D21" s="101"/>
      <c r="E21" s="46"/>
      <c r="F21" s="18" t="s">
        <v>30</v>
      </c>
      <c r="G21" s="29">
        <f>IF(L21=TRUE,10,0)</f>
        <v>0</v>
      </c>
      <c r="H21" s="21"/>
      <c r="I21" s="18" t="s">
        <v>30</v>
      </c>
      <c r="J21" s="29">
        <f>IF(M21=TRUE,10,0)</f>
        <v>0</v>
      </c>
      <c r="K21" s="42"/>
      <c r="L21" s="54" t="b">
        <v>0</v>
      </c>
      <c r="M21" s="54" t="b">
        <v>0</v>
      </c>
    </row>
    <row r="22" spans="1:13" ht="12.75">
      <c r="A22" s="91"/>
      <c r="B22" s="92"/>
      <c r="C22" s="92"/>
      <c r="D22" s="93"/>
      <c r="E22" s="47"/>
      <c r="F22" s="19" t="s">
        <v>31</v>
      </c>
      <c r="G22" s="29">
        <f>IF(L22=TRUE,5,0)</f>
        <v>0</v>
      </c>
      <c r="H22" s="22"/>
      <c r="I22" s="19" t="s">
        <v>31</v>
      </c>
      <c r="J22" s="29">
        <f>IF(M22=TRUE,5,0)</f>
        <v>0</v>
      </c>
      <c r="K22" s="41">
        <f>SUM(G21,G22,G23,J21,J22,J23)</f>
        <v>0</v>
      </c>
      <c r="L22" s="54" t="b">
        <v>0</v>
      </c>
      <c r="M22" s="54" t="b">
        <v>0</v>
      </c>
    </row>
    <row r="23" spans="1:13" ht="12.75">
      <c r="A23" s="94"/>
      <c r="B23" s="95"/>
      <c r="C23" s="95"/>
      <c r="D23" s="96"/>
      <c r="E23" s="49"/>
      <c r="F23" s="20" t="s">
        <v>32</v>
      </c>
      <c r="G23" s="30">
        <f>IF(L23=TRUE,2,0)</f>
        <v>0</v>
      </c>
      <c r="H23" s="24"/>
      <c r="I23" s="20" t="s">
        <v>32</v>
      </c>
      <c r="J23" s="30">
        <f>IF(M23=TRUE,2,0)</f>
        <v>0</v>
      </c>
      <c r="K23" s="43"/>
      <c r="L23" s="54" t="b">
        <v>0</v>
      </c>
      <c r="M23" s="54" t="b">
        <v>0</v>
      </c>
    </row>
    <row r="24" spans="1:13" ht="12.75">
      <c r="A24" s="102" t="s">
        <v>41</v>
      </c>
      <c r="B24" s="103"/>
      <c r="C24" s="103"/>
      <c r="D24" s="104"/>
      <c r="E24" s="25"/>
      <c r="F24" s="18" t="s">
        <v>30</v>
      </c>
      <c r="G24" s="29">
        <f>IF(L24=TRUE,10,0)</f>
        <v>0</v>
      </c>
      <c r="H24" s="25"/>
      <c r="I24" s="18" t="s">
        <v>30</v>
      </c>
      <c r="J24" s="29">
        <f>IF(M24=TRUE,10,0)</f>
        <v>0</v>
      </c>
      <c r="K24" s="42"/>
      <c r="L24" s="54" t="b">
        <v>0</v>
      </c>
      <c r="M24" s="54" t="b">
        <v>0</v>
      </c>
    </row>
    <row r="25" spans="1:13" ht="12.75">
      <c r="A25" s="91"/>
      <c r="B25" s="92"/>
      <c r="C25" s="92"/>
      <c r="D25" s="93"/>
      <c r="E25" s="50"/>
      <c r="F25" s="19" t="s">
        <v>31</v>
      </c>
      <c r="G25" s="29">
        <f>IF(L25=TRUE,5,0)</f>
        <v>0</v>
      </c>
      <c r="H25" s="26"/>
      <c r="I25" s="19" t="s">
        <v>31</v>
      </c>
      <c r="J25" s="29">
        <f>IF(M25=TRUE,5,0)</f>
        <v>0</v>
      </c>
      <c r="K25" s="41">
        <f>SUM(G24,G25,G26,J24,J25,J26)</f>
        <v>0</v>
      </c>
      <c r="L25" s="54" t="b">
        <v>0</v>
      </c>
      <c r="M25" s="54" t="b">
        <v>0</v>
      </c>
    </row>
    <row r="26" spans="1:13" ht="12.75">
      <c r="A26" s="91"/>
      <c r="B26" s="105"/>
      <c r="C26" s="105"/>
      <c r="D26" s="93"/>
      <c r="E26" s="50"/>
      <c r="F26" s="19" t="s">
        <v>32</v>
      </c>
      <c r="G26" s="29">
        <f>IF(L26=TRUE,2,0)</f>
        <v>0</v>
      </c>
      <c r="H26" s="26"/>
      <c r="I26" s="19" t="s">
        <v>32</v>
      </c>
      <c r="J26" s="29">
        <f>IF(M26=TRUE,2,0)</f>
        <v>0</v>
      </c>
      <c r="K26" s="41"/>
      <c r="L26" s="54" t="b">
        <v>0</v>
      </c>
      <c r="M26" s="54" t="b">
        <v>0</v>
      </c>
    </row>
    <row r="27" spans="1:13" ht="12.75">
      <c r="A27" s="106" t="s">
        <v>33</v>
      </c>
      <c r="B27" s="107"/>
      <c r="C27" s="107"/>
      <c r="D27" s="108"/>
      <c r="E27" s="68"/>
      <c r="F27" s="69"/>
      <c r="G27" s="17"/>
      <c r="H27" s="68"/>
      <c r="I27" s="69"/>
      <c r="J27" s="17"/>
      <c r="K27" s="44"/>
      <c r="L27" s="55"/>
      <c r="M27" s="56"/>
    </row>
    <row r="28" spans="1:13" ht="18" customHeight="1">
      <c r="A28" s="70" t="s">
        <v>34</v>
      </c>
      <c r="B28" s="71"/>
      <c r="C28" s="71"/>
      <c r="D28" s="71"/>
      <c r="E28" s="71"/>
      <c r="F28" s="71"/>
      <c r="G28" s="71"/>
      <c r="H28" s="71"/>
      <c r="I28" s="71"/>
      <c r="J28" s="72"/>
      <c r="K28" s="45">
        <f>SUM(K7,K10,K13,K16,K19,K22,K25)</f>
        <v>0</v>
      </c>
      <c r="L28" s="51"/>
      <c r="M28" s="51"/>
    </row>
    <row r="29" spans="1:13" ht="12.75">
      <c r="A29" s="73" t="s">
        <v>55</v>
      </c>
      <c r="B29" s="74"/>
      <c r="C29" s="74"/>
      <c r="D29" s="75"/>
      <c r="E29" s="73" t="s">
        <v>26</v>
      </c>
      <c r="F29" s="75"/>
      <c r="G29" s="5"/>
      <c r="H29" s="73" t="s">
        <v>28</v>
      </c>
      <c r="I29" s="97"/>
      <c r="J29" s="9"/>
      <c r="K29" s="9"/>
      <c r="L29" s="51"/>
      <c r="M29" s="51"/>
    </row>
    <row r="30" spans="1:13" ht="12.75">
      <c r="A30" s="76"/>
      <c r="B30" s="77"/>
      <c r="C30" s="77"/>
      <c r="D30" s="78"/>
      <c r="E30" s="76"/>
      <c r="F30" s="78"/>
      <c r="G30" s="10" t="s">
        <v>27</v>
      </c>
      <c r="H30" s="98"/>
      <c r="I30" s="99"/>
      <c r="J30" s="34" t="s">
        <v>27</v>
      </c>
      <c r="K30" s="34" t="s">
        <v>29</v>
      </c>
      <c r="L30" s="51"/>
      <c r="M30" s="51"/>
    </row>
    <row r="31" spans="1:13" ht="12.75">
      <c r="A31" s="109" t="s">
        <v>42</v>
      </c>
      <c r="B31" s="110"/>
      <c r="C31" s="110"/>
      <c r="D31" s="111"/>
      <c r="E31" s="46"/>
      <c r="F31" s="18" t="s">
        <v>30</v>
      </c>
      <c r="G31" s="28">
        <f>IF(L31=TRUE,10,0)</f>
        <v>0</v>
      </c>
      <c r="H31" s="21"/>
      <c r="I31" s="18" t="s">
        <v>30</v>
      </c>
      <c r="J31" s="28">
        <f>IF(M31=TRUE,10,0)</f>
        <v>0</v>
      </c>
      <c r="K31" s="42"/>
      <c r="L31" s="54" t="b">
        <v>0</v>
      </c>
      <c r="M31" s="54" t="b">
        <v>0</v>
      </c>
    </row>
    <row r="32" spans="1:13" ht="12.75">
      <c r="A32" s="112"/>
      <c r="B32" s="113"/>
      <c r="C32" s="113"/>
      <c r="D32" s="114"/>
      <c r="E32" s="47"/>
      <c r="F32" s="19" t="s">
        <v>31</v>
      </c>
      <c r="G32" s="29">
        <f>IF(L32=TRUE,5,0)</f>
        <v>0</v>
      </c>
      <c r="H32" s="22"/>
      <c r="I32" s="19" t="s">
        <v>31</v>
      </c>
      <c r="J32" s="29">
        <f>IF(M32=TRUE,5,0)</f>
        <v>0</v>
      </c>
      <c r="K32" s="41">
        <f>SUM(G31,G32,G33,J31,J32,J33)</f>
        <v>0</v>
      </c>
      <c r="L32" s="54" t="b">
        <v>0</v>
      </c>
      <c r="M32" s="54" t="b">
        <v>0</v>
      </c>
    </row>
    <row r="33" spans="1:13" ht="12.75">
      <c r="A33" s="98"/>
      <c r="B33" s="115"/>
      <c r="C33" s="115"/>
      <c r="D33" s="99"/>
      <c r="E33" s="48"/>
      <c r="F33" s="20" t="s">
        <v>32</v>
      </c>
      <c r="G33" s="30">
        <f>IF(L33=TRUE,2,0)</f>
        <v>0</v>
      </c>
      <c r="H33" s="23"/>
      <c r="I33" s="20" t="s">
        <v>32</v>
      </c>
      <c r="J33" s="30">
        <f>IF(M33=TRUE,2,0)</f>
        <v>0</v>
      </c>
      <c r="K33" s="43"/>
      <c r="L33" s="54" t="b">
        <v>0</v>
      </c>
      <c r="M33" s="54" t="b">
        <v>0</v>
      </c>
    </row>
    <row r="34" spans="1:13" ht="12.75">
      <c r="A34" s="109" t="s">
        <v>43</v>
      </c>
      <c r="B34" s="110"/>
      <c r="C34" s="110"/>
      <c r="D34" s="111"/>
      <c r="E34" s="46"/>
      <c r="F34" s="18" t="s">
        <v>30</v>
      </c>
      <c r="G34" s="29">
        <f>IF(L34=TRUE,10,0)</f>
        <v>0</v>
      </c>
      <c r="H34" s="21"/>
      <c r="I34" s="18" t="s">
        <v>30</v>
      </c>
      <c r="J34" s="29">
        <f>IF(M34=TRUE,10,0)</f>
        <v>0</v>
      </c>
      <c r="K34" s="42"/>
      <c r="L34" s="54" t="b">
        <v>0</v>
      </c>
      <c r="M34" s="54" t="b">
        <v>0</v>
      </c>
    </row>
    <row r="35" spans="1:13" ht="12.75">
      <c r="A35" s="112"/>
      <c r="B35" s="113"/>
      <c r="C35" s="113"/>
      <c r="D35" s="114"/>
      <c r="E35" s="47"/>
      <c r="F35" s="19" t="s">
        <v>31</v>
      </c>
      <c r="G35" s="29">
        <f>IF(L35=TRUE,5,0)</f>
        <v>0</v>
      </c>
      <c r="H35" s="22"/>
      <c r="I35" s="19" t="s">
        <v>31</v>
      </c>
      <c r="J35" s="29">
        <f>IF(M35=TRUE,5,0)</f>
        <v>0</v>
      </c>
      <c r="K35" s="41">
        <f>SUM(G34,G35,G36,J34,J35,J36)</f>
        <v>0</v>
      </c>
      <c r="L35" s="54" t="b">
        <v>0</v>
      </c>
      <c r="M35" s="54" t="b">
        <v>0</v>
      </c>
    </row>
    <row r="36" spans="1:13" ht="12.75">
      <c r="A36" s="98"/>
      <c r="B36" s="115"/>
      <c r="C36" s="115"/>
      <c r="D36" s="99"/>
      <c r="E36" s="48"/>
      <c r="F36" s="20" t="s">
        <v>32</v>
      </c>
      <c r="G36" s="30">
        <f>IF(L36=TRUE,2,0)</f>
        <v>0</v>
      </c>
      <c r="H36" s="23"/>
      <c r="I36" s="20" t="s">
        <v>32</v>
      </c>
      <c r="J36" s="30">
        <f>IF(M36=TRUE,2,0)</f>
        <v>0</v>
      </c>
      <c r="K36" s="43"/>
      <c r="L36" s="54" t="b">
        <v>0</v>
      </c>
      <c r="M36" s="54" t="b">
        <v>0</v>
      </c>
    </row>
    <row r="37" spans="1:13" ht="12.75">
      <c r="A37" s="109" t="s">
        <v>44</v>
      </c>
      <c r="B37" s="110"/>
      <c r="C37" s="110"/>
      <c r="D37" s="111"/>
      <c r="E37" s="46"/>
      <c r="F37" s="18" t="s">
        <v>30</v>
      </c>
      <c r="G37" s="29">
        <f>IF(L37=TRUE,10,0)</f>
        <v>0</v>
      </c>
      <c r="H37" s="21"/>
      <c r="I37" s="18" t="s">
        <v>30</v>
      </c>
      <c r="J37" s="29">
        <f>IF(M37=TRUE,10,0)</f>
        <v>0</v>
      </c>
      <c r="K37" s="42"/>
      <c r="L37" s="54" t="b">
        <v>0</v>
      </c>
      <c r="M37" s="54" t="b">
        <v>0</v>
      </c>
    </row>
    <row r="38" spans="1:13" ht="12.75">
      <c r="A38" s="116"/>
      <c r="B38" s="117"/>
      <c r="C38" s="117"/>
      <c r="D38" s="118"/>
      <c r="E38" s="47"/>
      <c r="F38" s="19" t="s">
        <v>31</v>
      </c>
      <c r="G38" s="29">
        <f>IF(L38=TRUE,5,0)</f>
        <v>0</v>
      </c>
      <c r="H38" s="22"/>
      <c r="I38" s="19" t="s">
        <v>31</v>
      </c>
      <c r="J38" s="29">
        <f>IF(M38=TRUE,5,0)</f>
        <v>0</v>
      </c>
      <c r="K38" s="41">
        <f>SUM(G37,G38,G39,J37,J38,J39)</f>
        <v>0</v>
      </c>
      <c r="L38" s="54" t="b">
        <v>0</v>
      </c>
      <c r="M38" s="54" t="b">
        <v>0</v>
      </c>
    </row>
    <row r="39" spans="1:13" ht="12.75">
      <c r="A39" s="119"/>
      <c r="B39" s="120"/>
      <c r="C39" s="120"/>
      <c r="D39" s="121"/>
      <c r="E39" s="48"/>
      <c r="F39" s="20" t="s">
        <v>32</v>
      </c>
      <c r="G39" s="30">
        <f>IF(L39=TRUE,2,0)</f>
        <v>0</v>
      </c>
      <c r="H39" s="23"/>
      <c r="I39" s="20" t="s">
        <v>32</v>
      </c>
      <c r="J39" s="30">
        <f>IF(M39=TRUE,2,0)</f>
        <v>0</v>
      </c>
      <c r="K39" s="43"/>
      <c r="L39" s="54" t="b">
        <v>0</v>
      </c>
      <c r="M39" s="54" t="b">
        <v>0</v>
      </c>
    </row>
    <row r="40" spans="1:13" ht="12.75">
      <c r="A40" s="109" t="s">
        <v>45</v>
      </c>
      <c r="B40" s="110"/>
      <c r="C40" s="110"/>
      <c r="D40" s="111"/>
      <c r="E40" s="46"/>
      <c r="F40" s="18" t="s">
        <v>30</v>
      </c>
      <c r="G40" s="29">
        <f>IF(L40=TRUE,10,0)</f>
        <v>0</v>
      </c>
      <c r="H40" s="21"/>
      <c r="I40" s="18" t="s">
        <v>30</v>
      </c>
      <c r="J40" s="29">
        <f>IF(M40=TRUE,10,0)</f>
        <v>0</v>
      </c>
      <c r="K40" s="42"/>
      <c r="L40" s="54" t="b">
        <v>0</v>
      </c>
      <c r="M40" s="54" t="b">
        <v>0</v>
      </c>
    </row>
    <row r="41" spans="1:13" ht="12.75">
      <c r="A41" s="116"/>
      <c r="B41" s="117"/>
      <c r="C41" s="117"/>
      <c r="D41" s="118"/>
      <c r="E41" s="47"/>
      <c r="F41" s="19" t="s">
        <v>31</v>
      </c>
      <c r="G41" s="29">
        <f>IF(L41=TRUE,5,0)</f>
        <v>0</v>
      </c>
      <c r="H41" s="22"/>
      <c r="I41" s="19" t="s">
        <v>31</v>
      </c>
      <c r="J41" s="29">
        <f>IF(M41=TRUE,5,0)</f>
        <v>0</v>
      </c>
      <c r="K41" s="41">
        <f>SUM(G40,G41,G42,J40,J41,J42)</f>
        <v>0</v>
      </c>
      <c r="L41" s="54" t="b">
        <v>0</v>
      </c>
      <c r="M41" s="54" t="b">
        <v>0</v>
      </c>
    </row>
    <row r="42" spans="1:13" ht="12.75">
      <c r="A42" s="119"/>
      <c r="B42" s="120"/>
      <c r="C42" s="120"/>
      <c r="D42" s="121"/>
      <c r="E42" s="48"/>
      <c r="F42" s="20" t="s">
        <v>32</v>
      </c>
      <c r="G42" s="30">
        <f>IF(L42=TRUE,2,0)</f>
        <v>0</v>
      </c>
      <c r="H42" s="23"/>
      <c r="I42" s="20" t="s">
        <v>32</v>
      </c>
      <c r="J42" s="30">
        <f>IF(M42=TRUE,2,0)</f>
        <v>0</v>
      </c>
      <c r="K42" s="43"/>
      <c r="L42" s="54" t="b">
        <v>0</v>
      </c>
      <c r="M42" s="54" t="b">
        <v>0</v>
      </c>
    </row>
    <row r="43" spans="1:13" ht="12.75">
      <c r="A43" s="109" t="s">
        <v>46</v>
      </c>
      <c r="B43" s="110"/>
      <c r="C43" s="110"/>
      <c r="D43" s="111"/>
      <c r="E43" s="46"/>
      <c r="F43" s="18" t="s">
        <v>30</v>
      </c>
      <c r="G43" s="29">
        <f>IF(L43=TRUE,10,0)</f>
        <v>0</v>
      </c>
      <c r="H43" s="21"/>
      <c r="I43" s="18" t="s">
        <v>30</v>
      </c>
      <c r="J43" s="29">
        <f>IF(M43=TRUE,10,0)</f>
        <v>0</v>
      </c>
      <c r="K43" s="42"/>
      <c r="L43" s="54" t="b">
        <v>0</v>
      </c>
      <c r="M43" s="54" t="b">
        <v>0</v>
      </c>
    </row>
    <row r="44" spans="1:13" ht="12.75">
      <c r="A44" s="116"/>
      <c r="B44" s="117"/>
      <c r="C44" s="117"/>
      <c r="D44" s="118"/>
      <c r="E44" s="47"/>
      <c r="F44" s="19" t="s">
        <v>31</v>
      </c>
      <c r="G44" s="29">
        <f>IF(L44=TRUE,5,0)</f>
        <v>0</v>
      </c>
      <c r="H44" s="22"/>
      <c r="I44" s="19" t="s">
        <v>31</v>
      </c>
      <c r="J44" s="29">
        <f>IF(M44=TRUE,5,0)</f>
        <v>0</v>
      </c>
      <c r="K44" s="41">
        <f>SUM(G43,G44,G45,J43,J44,J45)</f>
        <v>0</v>
      </c>
      <c r="L44" s="54" t="b">
        <v>0</v>
      </c>
      <c r="M44" s="54" t="b">
        <v>0</v>
      </c>
    </row>
    <row r="45" spans="1:13" ht="12.75">
      <c r="A45" s="119"/>
      <c r="B45" s="120"/>
      <c r="C45" s="120"/>
      <c r="D45" s="121"/>
      <c r="E45" s="48"/>
      <c r="F45" s="20" t="s">
        <v>32</v>
      </c>
      <c r="G45" s="30">
        <f>IF(L45=TRUE,2,0)</f>
        <v>0</v>
      </c>
      <c r="H45" s="23"/>
      <c r="I45" s="20" t="s">
        <v>32</v>
      </c>
      <c r="J45" s="30">
        <f>IF(M45=TRUE,2,0)</f>
        <v>0</v>
      </c>
      <c r="K45" s="43"/>
      <c r="L45" s="54" t="b">
        <v>0</v>
      </c>
      <c r="M45" s="54" t="b">
        <v>0</v>
      </c>
    </row>
    <row r="46" spans="1:13" ht="12.75">
      <c r="A46" s="109" t="s">
        <v>47</v>
      </c>
      <c r="B46" s="122"/>
      <c r="C46" s="122"/>
      <c r="D46" s="97"/>
      <c r="E46" s="46"/>
      <c r="F46" s="18" t="s">
        <v>30</v>
      </c>
      <c r="G46" s="29">
        <f>IF(L46=TRUE,10,0)</f>
        <v>0</v>
      </c>
      <c r="H46" s="21"/>
      <c r="I46" s="18" t="s">
        <v>30</v>
      </c>
      <c r="J46" s="29">
        <f>IF(M46=TRUE,10,0)</f>
        <v>0</v>
      </c>
      <c r="K46" s="42"/>
      <c r="L46" s="54" t="b">
        <v>0</v>
      </c>
      <c r="M46" s="54" t="b">
        <v>0</v>
      </c>
    </row>
    <row r="47" spans="1:13" ht="12.75">
      <c r="A47" s="112"/>
      <c r="B47" s="113"/>
      <c r="C47" s="113"/>
      <c r="D47" s="114"/>
      <c r="E47" s="47"/>
      <c r="F47" s="19" t="s">
        <v>31</v>
      </c>
      <c r="G47" s="29">
        <f>IF(L47=TRUE,5,0)</f>
        <v>0</v>
      </c>
      <c r="H47" s="22"/>
      <c r="I47" s="19" t="s">
        <v>31</v>
      </c>
      <c r="J47" s="29">
        <f>IF(M47=TRUE,5,0)</f>
        <v>0</v>
      </c>
      <c r="K47" s="41">
        <f>SUM(G46,G47,G48,J46,J47,J48)</f>
        <v>0</v>
      </c>
      <c r="L47" s="54" t="b">
        <v>0</v>
      </c>
      <c r="M47" s="54" t="b">
        <v>0</v>
      </c>
    </row>
    <row r="48" spans="1:13" ht="12.75">
      <c r="A48" s="98"/>
      <c r="B48" s="115"/>
      <c r="C48" s="115"/>
      <c r="D48" s="99"/>
      <c r="E48" s="49"/>
      <c r="F48" s="20" t="s">
        <v>32</v>
      </c>
      <c r="G48" s="30">
        <f>IF(L48=TRUE,2,0)</f>
        <v>0</v>
      </c>
      <c r="H48" s="24"/>
      <c r="I48" s="20" t="s">
        <v>32</v>
      </c>
      <c r="J48" s="30">
        <f>IF(M48=TRUE,2,0)</f>
        <v>0</v>
      </c>
      <c r="K48" s="43"/>
      <c r="L48" s="54" t="b">
        <v>0</v>
      </c>
      <c r="M48" s="54" t="b">
        <v>0</v>
      </c>
    </row>
    <row r="49" spans="1:13" ht="12.75">
      <c r="A49" s="106" t="s">
        <v>33</v>
      </c>
      <c r="B49" s="107"/>
      <c r="C49" s="107"/>
      <c r="D49" s="108"/>
      <c r="E49" s="68"/>
      <c r="F49" s="69"/>
      <c r="G49" s="17"/>
      <c r="H49" s="68"/>
      <c r="I49" s="69"/>
      <c r="J49" s="17"/>
      <c r="K49" s="17"/>
      <c r="L49" s="52"/>
      <c r="M49" s="53"/>
    </row>
    <row r="50" spans="1:11" ht="18" customHeight="1">
      <c r="A50" s="70" t="s">
        <v>35</v>
      </c>
      <c r="B50" s="71"/>
      <c r="C50" s="71"/>
      <c r="D50" s="71"/>
      <c r="E50" s="71"/>
      <c r="F50" s="71"/>
      <c r="G50" s="71"/>
      <c r="H50" s="71"/>
      <c r="I50" s="71"/>
      <c r="J50" s="72"/>
      <c r="K50" s="32">
        <f>SUM(K32,K35,K38,K41,K44,K47)</f>
        <v>0</v>
      </c>
    </row>
  </sheetData>
  <sheetProtection sheet="1" objects="1" scenarios="1"/>
  <mergeCells count="29">
    <mergeCell ref="A49:D49"/>
    <mergeCell ref="E49:F49"/>
    <mergeCell ref="A37:D39"/>
    <mergeCell ref="A40:D42"/>
    <mergeCell ref="A43:D45"/>
    <mergeCell ref="A46:D48"/>
    <mergeCell ref="E29:F30"/>
    <mergeCell ref="H29:I30"/>
    <mergeCell ref="A31:D33"/>
    <mergeCell ref="A34:D36"/>
    <mergeCell ref="H4:I5"/>
    <mergeCell ref="A6:D8"/>
    <mergeCell ref="H27:I27"/>
    <mergeCell ref="A28:J28"/>
    <mergeCell ref="E4:F5"/>
    <mergeCell ref="A21:D23"/>
    <mergeCell ref="A24:D26"/>
    <mergeCell ref="A27:D27"/>
    <mergeCell ref="E27:F27"/>
    <mergeCell ref="H49:I49"/>
    <mergeCell ref="A50:J50"/>
    <mergeCell ref="A29:D30"/>
    <mergeCell ref="A1:G1"/>
    <mergeCell ref="A2:B2"/>
    <mergeCell ref="C2:J2"/>
    <mergeCell ref="A18:D20"/>
    <mergeCell ref="A15:D17"/>
    <mergeCell ref="A12:D14"/>
    <mergeCell ref="A9:D11"/>
  </mergeCells>
  <printOptions horizontalCentered="1"/>
  <pageMargins left="0.75" right="0.75" top="1" bottom="1" header="0.5" footer="0.5"/>
  <pageSetup horizontalDpi="600" verticalDpi="600" orientation="portrait" r:id="rId2"/>
  <headerFooter alignWithMargins="0">
    <oddFooter>&amp;L© ESI     &amp;F&amp;R&amp;P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27"/>
  <sheetViews>
    <sheetView showGridLines="0" showZeros="0" workbookViewId="0" topLeftCell="A1">
      <selection activeCell="H4" sqref="H4"/>
    </sheetView>
  </sheetViews>
  <sheetFormatPr defaultColWidth="9.140625" defaultRowHeight="12.75"/>
  <cols>
    <col min="1" max="1" width="4.28125" style="0" customWidth="1"/>
    <col min="10" max="10" width="6.8515625" style="0" customWidth="1"/>
  </cols>
  <sheetData>
    <row r="1" spans="1:10" ht="21.75" customHeight="1">
      <c r="A1" s="123" t="s">
        <v>56</v>
      </c>
      <c r="B1" s="124"/>
      <c r="C1" s="124"/>
      <c r="D1" s="124"/>
      <c r="E1" s="124"/>
      <c r="F1" s="124"/>
      <c r="G1" s="124"/>
      <c r="H1" s="124"/>
      <c r="I1" s="124"/>
      <c r="J1" s="124"/>
    </row>
    <row r="4" spans="3:8" ht="12.75">
      <c r="C4" s="57">
        <f>'Opportunity Analysis Template'!K50</f>
        <v>0</v>
      </c>
      <c r="H4" s="57">
        <f>'Opportunity Analysis Template'!K28</f>
        <v>0</v>
      </c>
    </row>
    <row r="5" spans="2:9" ht="12.75">
      <c r="B5" s="35"/>
      <c r="C5" s="36"/>
      <c r="D5" s="36"/>
      <c r="E5" s="36"/>
      <c r="F5" s="36"/>
      <c r="G5" s="36"/>
      <c r="H5" s="36"/>
      <c r="I5" s="37"/>
    </row>
    <row r="6" spans="2:9" ht="12.75">
      <c r="B6" s="26"/>
      <c r="C6" s="31"/>
      <c r="D6" s="31"/>
      <c r="E6" s="31"/>
      <c r="F6" s="31"/>
      <c r="G6" s="31"/>
      <c r="H6" s="31"/>
      <c r="I6" s="38"/>
    </row>
    <row r="7" spans="2:9" ht="12.75">
      <c r="B7" s="26"/>
      <c r="C7" s="31"/>
      <c r="D7" s="31"/>
      <c r="E7" s="31"/>
      <c r="F7" s="31"/>
      <c r="G7" s="31"/>
      <c r="H7" s="31"/>
      <c r="I7" s="38"/>
    </row>
    <row r="8" spans="2:9" ht="12.75">
      <c r="B8" s="26"/>
      <c r="C8" s="31"/>
      <c r="D8" s="31"/>
      <c r="E8" s="31"/>
      <c r="F8" s="31"/>
      <c r="G8" s="31"/>
      <c r="H8" s="31"/>
      <c r="I8" s="38"/>
    </row>
    <row r="9" spans="2:9" ht="12.75">
      <c r="B9" s="26"/>
      <c r="C9" s="31"/>
      <c r="D9" s="31"/>
      <c r="E9" s="31"/>
      <c r="F9" s="31"/>
      <c r="G9" s="31"/>
      <c r="H9" s="31"/>
      <c r="I9" s="38"/>
    </row>
    <row r="10" spans="2:9" ht="12.75">
      <c r="B10" s="26"/>
      <c r="C10" s="31"/>
      <c r="D10" s="31"/>
      <c r="E10" s="31"/>
      <c r="F10" s="31"/>
      <c r="G10" s="31"/>
      <c r="H10" s="31"/>
      <c r="I10" s="38"/>
    </row>
    <row r="11" spans="2:9" ht="12.75">
      <c r="B11" s="26"/>
      <c r="C11" s="31"/>
      <c r="D11" s="31"/>
      <c r="E11" s="31"/>
      <c r="F11" s="31"/>
      <c r="G11" s="31"/>
      <c r="H11" s="31"/>
      <c r="I11" s="38"/>
    </row>
    <row r="12" spans="2:9" ht="12.75">
      <c r="B12" s="26"/>
      <c r="C12" s="31"/>
      <c r="D12" s="31"/>
      <c r="E12" s="31"/>
      <c r="F12" s="31"/>
      <c r="G12" s="31"/>
      <c r="H12" s="31"/>
      <c r="I12" s="38"/>
    </row>
    <row r="13" spans="2:9" ht="12.75">
      <c r="B13" s="26"/>
      <c r="C13" s="31"/>
      <c r="D13" s="31"/>
      <c r="E13" s="31"/>
      <c r="F13" s="31"/>
      <c r="G13" s="31"/>
      <c r="H13" s="31"/>
      <c r="I13" s="38"/>
    </row>
    <row r="14" spans="2:9" ht="12.75">
      <c r="B14" s="26"/>
      <c r="C14" s="31"/>
      <c r="D14" s="31"/>
      <c r="E14" s="31"/>
      <c r="F14" s="31"/>
      <c r="G14" s="31"/>
      <c r="H14" s="31"/>
      <c r="I14" s="38"/>
    </row>
    <row r="15" spans="2:9" ht="12.75">
      <c r="B15" s="26"/>
      <c r="C15" s="31"/>
      <c r="D15" s="31"/>
      <c r="E15" s="31"/>
      <c r="F15" s="31"/>
      <c r="G15" s="31"/>
      <c r="H15" s="31"/>
      <c r="I15" s="38"/>
    </row>
    <row r="16" spans="2:9" ht="12.75">
      <c r="B16" s="26"/>
      <c r="C16" s="31"/>
      <c r="D16" s="31"/>
      <c r="E16" s="31"/>
      <c r="F16" s="31"/>
      <c r="G16" s="31"/>
      <c r="H16" s="31"/>
      <c r="I16" s="38"/>
    </row>
    <row r="17" spans="2:9" ht="12.75">
      <c r="B17" s="26"/>
      <c r="C17" s="31"/>
      <c r="D17" s="31"/>
      <c r="E17" s="31"/>
      <c r="F17" s="31"/>
      <c r="G17" s="31"/>
      <c r="H17" s="31"/>
      <c r="I17" s="38"/>
    </row>
    <row r="18" spans="2:9" ht="12.75">
      <c r="B18" s="26"/>
      <c r="C18" s="31"/>
      <c r="D18" s="31"/>
      <c r="E18" s="31"/>
      <c r="F18" s="31"/>
      <c r="G18" s="31"/>
      <c r="H18" s="31"/>
      <c r="I18" s="38"/>
    </row>
    <row r="19" spans="2:9" ht="12.75">
      <c r="B19" s="26"/>
      <c r="C19" s="31"/>
      <c r="D19" s="31"/>
      <c r="E19" s="31"/>
      <c r="F19" s="31"/>
      <c r="G19" s="31"/>
      <c r="H19" s="31"/>
      <c r="I19" s="38"/>
    </row>
    <row r="20" spans="2:9" ht="12.75">
      <c r="B20" s="26"/>
      <c r="C20" s="31"/>
      <c r="D20" s="31"/>
      <c r="E20" s="31"/>
      <c r="F20" s="31"/>
      <c r="G20" s="31"/>
      <c r="H20" s="31"/>
      <c r="I20" s="38"/>
    </row>
    <row r="21" spans="2:9" ht="12.75">
      <c r="B21" s="26"/>
      <c r="C21" s="31"/>
      <c r="D21" s="31"/>
      <c r="E21" s="31"/>
      <c r="F21" s="31"/>
      <c r="G21" s="31"/>
      <c r="H21" s="31"/>
      <c r="I21" s="38"/>
    </row>
    <row r="22" spans="2:9" ht="12.75">
      <c r="B22" s="26"/>
      <c r="C22" s="31"/>
      <c r="D22" s="31"/>
      <c r="E22" s="31"/>
      <c r="F22" s="31"/>
      <c r="G22" s="31"/>
      <c r="H22" s="31"/>
      <c r="I22" s="38"/>
    </row>
    <row r="23" spans="2:9" ht="12.75">
      <c r="B23" s="26"/>
      <c r="C23" s="31"/>
      <c r="D23" s="31"/>
      <c r="E23" s="31"/>
      <c r="F23" s="31"/>
      <c r="G23" s="31"/>
      <c r="H23" s="31"/>
      <c r="I23" s="38"/>
    </row>
    <row r="24" spans="2:9" ht="12.75">
      <c r="B24" s="26"/>
      <c r="C24" s="31"/>
      <c r="D24" s="31"/>
      <c r="E24" s="31"/>
      <c r="F24" s="31"/>
      <c r="G24" s="31"/>
      <c r="H24" s="31"/>
      <c r="I24" s="38"/>
    </row>
    <row r="25" spans="2:9" ht="12.75">
      <c r="B25" s="26"/>
      <c r="C25" s="31"/>
      <c r="D25" s="31"/>
      <c r="E25" s="31"/>
      <c r="F25" s="31"/>
      <c r="G25" s="31"/>
      <c r="H25" s="31"/>
      <c r="I25" s="38"/>
    </row>
    <row r="26" spans="2:9" ht="12.75">
      <c r="B26" s="26"/>
      <c r="C26" s="31"/>
      <c r="D26" s="31"/>
      <c r="E26" s="31"/>
      <c r="F26" s="31"/>
      <c r="G26" s="31"/>
      <c r="H26" s="31"/>
      <c r="I26" s="38"/>
    </row>
    <row r="27" spans="2:9" ht="12.75">
      <c r="B27" s="27"/>
      <c r="C27" s="39"/>
      <c r="D27" s="39"/>
      <c r="E27" s="39"/>
      <c r="F27" s="39"/>
      <c r="G27" s="39"/>
      <c r="H27" s="39"/>
      <c r="I27" s="40"/>
    </row>
  </sheetData>
  <sheetProtection selectLockedCells="1"/>
  <mergeCells count="1">
    <mergeCell ref="A1:J1"/>
  </mergeCells>
  <printOptions horizontalCentered="1"/>
  <pageMargins left="0.75" right="0.75" top="1" bottom="1" header="0.5" footer="0.5"/>
  <pageSetup horizontalDpi="600" verticalDpi="600" orientation="portrait" r:id="rId4"/>
  <headerFooter alignWithMargins="0">
    <oddFooter>&amp;L© ESI     &amp;F&amp;R&amp;P</oddFooter>
  </headerFooter>
  <drawing r:id="rId3"/>
  <legacyDrawing r:id="rId2"/>
  <oleObjects>
    <oleObject progId="PowerPoint.Show.8" shapeId="8321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Rodney Henderson</dc:creator>
  <cp:keywords/>
  <dc:description/>
  <cp:lastModifiedBy>Rodney Henderson</cp:lastModifiedBy>
  <cp:lastPrinted>2006-02-23T13:59:26Z</cp:lastPrinted>
  <dcterms:created xsi:type="dcterms:W3CDTF">2003-08-20T12:51:06Z</dcterms:created>
  <dcterms:modified xsi:type="dcterms:W3CDTF">2006-03-21T20:14:32Z</dcterms:modified>
  <cp:category/>
  <cp:version/>
  <cp:contentType/>
  <cp:contentStatus/>
</cp:coreProperties>
</file>