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4850" windowHeight="8700"/>
  </bookViews>
  <sheets>
    <sheet name="Comparative Ranking" sheetId="1" r:id="rId1"/>
  </sheets>
  <calcPr calcId="145621"/>
</workbook>
</file>

<file path=xl/calcChain.xml><?xml version="1.0" encoding="utf-8"?>
<calcChain xmlns="http://schemas.openxmlformats.org/spreadsheetml/2006/main">
  <c r="M51" i="1" l="1"/>
  <c r="L51" i="1"/>
  <c r="K51" i="1"/>
  <c r="J51" i="1"/>
  <c r="I51" i="1"/>
  <c r="H51" i="1"/>
  <c r="G51" i="1"/>
  <c r="F51" i="1"/>
  <c r="E51" i="1"/>
  <c r="D51" i="1"/>
  <c r="C51" i="1"/>
  <c r="B51" i="1"/>
  <c r="N50" i="1"/>
  <c r="N49" i="1"/>
  <c r="N48" i="1"/>
  <c r="N47" i="1"/>
  <c r="N46" i="1"/>
  <c r="N45" i="1"/>
  <c r="N44" i="1"/>
  <c r="N43" i="1"/>
  <c r="N42" i="1"/>
  <c r="N41" i="1"/>
  <c r="N40" i="1"/>
  <c r="N39" i="1"/>
  <c r="O50" i="1"/>
  <c r="O49" i="1"/>
  <c r="O48" i="1"/>
  <c r="O47" i="1"/>
  <c r="O46" i="1"/>
  <c r="O45" i="1"/>
  <c r="O44" i="1"/>
  <c r="O43" i="1"/>
  <c r="O42" i="1"/>
  <c r="O41" i="1"/>
  <c r="O40" i="1"/>
  <c r="O39" i="1"/>
</calcChain>
</file>

<file path=xl/sharedStrings.xml><?xml version="1.0" encoding="utf-8"?>
<sst xmlns="http://schemas.openxmlformats.org/spreadsheetml/2006/main" count="86" uniqueCount="39">
  <si>
    <t>Rank</t>
  </si>
  <si>
    <t>Total</t>
  </si>
  <si>
    <t>Item</t>
  </si>
  <si>
    <t>Team Membership</t>
  </si>
  <si>
    <t>Description</t>
  </si>
  <si>
    <t>Name:</t>
  </si>
  <si>
    <t>Directions for use:</t>
  </si>
  <si>
    <t>Item A</t>
  </si>
  <si>
    <t>Item B</t>
  </si>
  <si>
    <t>Item C</t>
  </si>
  <si>
    <t>Item D</t>
  </si>
  <si>
    <t>Item E</t>
  </si>
  <si>
    <t>Item F</t>
  </si>
  <si>
    <t>Item G</t>
  </si>
  <si>
    <t>Item H</t>
  </si>
  <si>
    <t>Item I</t>
  </si>
  <si>
    <t>Item J</t>
  </si>
  <si>
    <t>Item K</t>
  </si>
  <si>
    <t>Item L</t>
  </si>
  <si>
    <t>Project Name</t>
  </si>
  <si>
    <t>Prepared By (print)</t>
  </si>
  <si>
    <t>Preparer's Initials</t>
  </si>
  <si>
    <t>Customer</t>
  </si>
  <si>
    <t>Date Prepared</t>
  </si>
  <si>
    <t>Project Reference Number</t>
  </si>
  <si>
    <t>Contact's Phone #</t>
  </si>
  <si>
    <t>Contact</t>
  </si>
  <si>
    <t>A</t>
  </si>
  <si>
    <t>D</t>
  </si>
  <si>
    <t>B</t>
  </si>
  <si>
    <t>C</t>
  </si>
  <si>
    <t>E</t>
  </si>
  <si>
    <t>Sample Table</t>
  </si>
  <si>
    <t>This form is used for determining the priority of items by conducting a pairwise comparison and ranking the results.</t>
  </si>
  <si>
    <t>Fill in the name/description of each of the risk items below.</t>
  </si>
  <si>
    <t xml:space="preserve">Comparative Ranking </t>
  </si>
  <si>
    <t>Use the main table (on next page) to record your results. Compare each pair (that is, Item B against Item A) and type the item number for the item that has a higher importance or priority. 
For example:
1) Begin with Item A and rank it against Item B.  If the project team feels that Item A is more important than Item B, then enter an "A" in the square intersecting Item A and Item B.  If the team feels that Item B is more important than Item A, enter a "B" in the square.  
2) Compare Item A with Item C and record your results. 
3) Continue in this fashion until all items have been compared one by one with all other items.</t>
  </si>
  <si>
    <t>Total is the sum of all occurrences of that particular letter.</t>
  </si>
  <si>
    <t>Rank is the priority listing of all identified items.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</si>
</sst>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Arial"/>
    </font>
    <font>
      <b/>
      <sz val="16"/>
      <name val="Arial"/>
      <family val="2"/>
    </font>
    <font>
      <sz val="10"/>
      <name val="Helvetica"/>
      <family val="2"/>
    </font>
  </fonts>
  <fills count="4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ck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Border="1"/>
    <xf numFmtId="0" fontId="0" fillId="0" borderId="0" xfId="0" applyAlignment="1">
      <alignment horizontal="left" wrapText="1"/>
    </xf>
    <xf numFmtId="0" fontId="1" fillId="0" borderId="1" xfId="0" applyFont="1" applyBorder="1"/>
    <xf numFmtId="0" fontId="0" fillId="0" borderId="1" xfId="0" applyBorder="1"/>
    <xf numFmtId="0" fontId="2" fillId="0" borderId="0" xfId="0" applyFont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2" borderId="5" xfId="0" applyFont="1" applyFill="1" applyBorder="1"/>
    <xf numFmtId="0" fontId="2" fillId="2" borderId="6" xfId="0" applyFont="1" applyFill="1" applyBorder="1"/>
    <xf numFmtId="0" fontId="2" fillId="2" borderId="7" xfId="0" applyFont="1" applyFill="1" applyBorder="1"/>
    <xf numFmtId="0" fontId="2" fillId="0" borderId="8" xfId="0" applyFont="1" applyBorder="1"/>
    <xf numFmtId="0" fontId="2" fillId="0" borderId="6" xfId="0" applyFont="1" applyBorder="1"/>
    <xf numFmtId="0" fontId="2" fillId="0" borderId="9" xfId="0" applyFont="1" applyBorder="1"/>
    <xf numFmtId="0" fontId="2" fillId="2" borderId="10" xfId="0" applyFont="1" applyFill="1" applyBorder="1"/>
    <xf numFmtId="0" fontId="2" fillId="2" borderId="11" xfId="0" applyFont="1" applyFill="1" applyBorder="1"/>
    <xf numFmtId="0" fontId="2" fillId="0" borderId="12" xfId="0" applyFont="1" applyBorder="1"/>
    <xf numFmtId="0" fontId="2" fillId="0" borderId="10" xfId="0" applyFont="1" applyBorder="1"/>
    <xf numFmtId="0" fontId="2" fillId="0" borderId="13" xfId="0" applyFont="1" applyBorder="1"/>
    <xf numFmtId="0" fontId="2" fillId="2" borderId="14" xfId="0" applyFont="1" applyFill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0" xfId="0" applyFont="1" applyAlignment="1">
      <alignment horizontal="right"/>
    </xf>
    <xf numFmtId="0" fontId="2" fillId="0" borderId="21" xfId="0" applyFont="1" applyBorder="1" applyProtection="1">
      <protection locked="0"/>
    </xf>
    <xf numFmtId="0" fontId="2" fillId="0" borderId="22" xfId="0" applyFont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23" xfId="0" applyFont="1" applyBorder="1" applyProtection="1">
      <protection locked="0"/>
    </xf>
    <xf numFmtId="0" fontId="2" fillId="0" borderId="0" xfId="0" applyFont="1" applyBorder="1" applyAlignment="1" applyProtection="1">
      <protection locked="0"/>
    </xf>
    <xf numFmtId="0" fontId="2" fillId="3" borderId="0" xfId="0" applyFont="1" applyFill="1" applyBorder="1"/>
    <xf numFmtId="0" fontId="2" fillId="3" borderId="0" xfId="0" applyFont="1" applyFill="1"/>
    <xf numFmtId="0" fontId="0" fillId="3" borderId="0" xfId="0" applyFill="1"/>
    <xf numFmtId="0" fontId="2" fillId="3" borderId="2" xfId="0" applyFont="1" applyFill="1" applyBorder="1"/>
    <xf numFmtId="0" fontId="2" fillId="3" borderId="6" xfId="0" applyFont="1" applyFill="1" applyBorder="1"/>
    <xf numFmtId="0" fontId="2" fillId="3" borderId="8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0" fontId="2" fillId="3" borderId="21" xfId="0" applyFont="1" applyFill="1" applyBorder="1" applyProtection="1">
      <protection locked="0"/>
    </xf>
    <xf numFmtId="0" fontId="2" fillId="3" borderId="10" xfId="0" applyFont="1" applyFill="1" applyBorder="1"/>
    <xf numFmtId="0" fontId="2" fillId="3" borderId="12" xfId="0" applyFont="1" applyFill="1" applyBorder="1"/>
    <xf numFmtId="0" fontId="2" fillId="3" borderId="13" xfId="0" applyFont="1" applyFill="1" applyBorder="1"/>
    <xf numFmtId="0" fontId="2" fillId="3" borderId="10" xfId="0" applyFont="1" applyFill="1" applyBorder="1" applyProtection="1">
      <protection locked="0"/>
    </xf>
    <xf numFmtId="0" fontId="2" fillId="3" borderId="18" xfId="0" applyFont="1" applyFill="1" applyBorder="1"/>
    <xf numFmtId="0" fontId="2" fillId="3" borderId="19" xfId="0" applyFont="1" applyFill="1" applyBorder="1"/>
    <xf numFmtId="0" fontId="2" fillId="0" borderId="24" xfId="0" applyFont="1" applyBorder="1" applyProtection="1">
      <protection locked="0"/>
    </xf>
    <xf numFmtId="0" fontId="2" fillId="0" borderId="0" xfId="0" applyFont="1" applyAlignment="1">
      <alignment horizontal="left" vertical="top" wrapText="1"/>
    </xf>
    <xf numFmtId="0" fontId="2" fillId="0" borderId="35" xfId="0" applyFont="1" applyBorder="1" applyAlignment="1" applyProtection="1">
      <alignment wrapText="1"/>
      <protection locked="0"/>
    </xf>
    <xf numFmtId="0" fontId="2" fillId="0" borderId="36" xfId="0" applyFont="1" applyBorder="1" applyAlignment="1" applyProtection="1">
      <alignment wrapText="1"/>
      <protection locked="0"/>
    </xf>
    <xf numFmtId="0" fontId="2" fillId="0" borderId="37" xfId="0" applyFont="1" applyBorder="1" applyAlignment="1" applyProtection="1">
      <alignment wrapText="1"/>
      <protection locked="0"/>
    </xf>
    <xf numFmtId="0" fontId="2" fillId="0" borderId="29" xfId="0" applyFont="1" applyBorder="1" applyAlignment="1" applyProtection="1">
      <alignment wrapText="1"/>
      <protection locked="0"/>
    </xf>
    <xf numFmtId="0" fontId="2" fillId="0" borderId="30" xfId="0" applyFont="1" applyBorder="1" applyAlignment="1" applyProtection="1">
      <alignment wrapText="1"/>
      <protection locked="0"/>
    </xf>
    <xf numFmtId="0" fontId="2" fillId="0" borderId="31" xfId="0" applyFont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</xf>
    <xf numFmtId="0" fontId="2" fillId="0" borderId="32" xfId="0" applyFont="1" applyBorder="1" applyAlignment="1" applyProtection="1">
      <alignment wrapText="1"/>
      <protection locked="0"/>
    </xf>
    <xf numFmtId="0" fontId="2" fillId="0" borderId="33" xfId="0" applyFont="1" applyBorder="1" applyAlignment="1" applyProtection="1">
      <alignment wrapText="1"/>
      <protection locked="0"/>
    </xf>
    <xf numFmtId="0" fontId="2" fillId="0" borderId="34" xfId="0" applyFont="1" applyBorder="1" applyAlignment="1" applyProtection="1">
      <alignment wrapText="1"/>
      <protection locked="0"/>
    </xf>
    <xf numFmtId="0" fontId="2" fillId="3" borderId="23" xfId="0" applyFont="1" applyFill="1" applyBorder="1" applyAlignment="1"/>
    <xf numFmtId="0" fontId="2" fillId="3" borderId="28" xfId="0" applyFont="1" applyFill="1" applyBorder="1" applyAlignment="1"/>
    <xf numFmtId="0" fontId="2" fillId="0" borderId="25" xfId="0" applyFont="1" applyBorder="1" applyAlignment="1" applyProtection="1">
      <protection locked="0"/>
    </xf>
    <xf numFmtId="0" fontId="2" fillId="0" borderId="24" xfId="0" applyFont="1" applyBorder="1" applyAlignment="1" applyProtection="1">
      <protection locked="0"/>
    </xf>
    <xf numFmtId="0" fontId="2" fillId="0" borderId="26" xfId="0" applyFont="1" applyBorder="1" applyAlignment="1" applyProtection="1">
      <protection locked="0"/>
    </xf>
    <xf numFmtId="0" fontId="2" fillId="0" borderId="0" xfId="0" applyFont="1" applyAlignment="1">
      <alignment horizontal="left"/>
    </xf>
    <xf numFmtId="0" fontId="2" fillId="0" borderId="27" xfId="0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1"/>
  <sheetViews>
    <sheetView showGridLines="0" tabSelected="1" topLeftCell="A27" zoomScaleNormal="100" workbookViewId="0">
      <selection activeCell="D8" sqref="D8"/>
    </sheetView>
  </sheetViews>
  <sheetFormatPr defaultRowHeight="12.75" x14ac:dyDescent="0.2"/>
  <cols>
    <col min="1" max="1" width="10.7109375" customWidth="1"/>
    <col min="2" max="2" width="7.140625" customWidth="1"/>
    <col min="3" max="14" width="7.28515625" customWidth="1"/>
    <col min="15" max="15" width="6.140625" customWidth="1"/>
    <col min="16" max="16" width="7.28515625" customWidth="1"/>
    <col min="17" max="17" width="8.5703125" customWidth="1"/>
  </cols>
  <sheetData>
    <row r="1" spans="1:17" ht="21" thickBot="1" x14ac:dyDescent="0.35">
      <c r="A1" s="3" t="s">
        <v>35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ht="13.5" thickTop="1" x14ac:dyDescent="0.2"/>
    <row r="3" spans="1:17" x14ac:dyDescent="0.2">
      <c r="A3" s="61" t="s">
        <v>19</v>
      </c>
      <c r="B3" s="61"/>
      <c r="C3" s="61"/>
      <c r="D3" s="61"/>
      <c r="E3" s="61" t="s">
        <v>24</v>
      </c>
      <c r="F3" s="61"/>
      <c r="G3" s="61"/>
      <c r="H3" s="61"/>
      <c r="I3" s="61" t="s">
        <v>20</v>
      </c>
      <c r="J3" s="61"/>
      <c r="K3" s="61"/>
      <c r="L3" s="61"/>
      <c r="M3" s="61"/>
      <c r="N3" s="61" t="s">
        <v>21</v>
      </c>
      <c r="O3" s="61"/>
      <c r="P3" s="61"/>
      <c r="Q3" s="61"/>
    </row>
    <row r="4" spans="1:17" x14ac:dyDescent="0.2">
      <c r="A4" s="63"/>
      <c r="B4" s="64"/>
      <c r="C4" s="64"/>
      <c r="D4" s="65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</row>
    <row r="5" spans="1:17" x14ac:dyDescent="0.2">
      <c r="A5" s="61" t="s">
        <v>22</v>
      </c>
      <c r="B5" s="61"/>
      <c r="C5" s="61"/>
      <c r="D5" s="61"/>
      <c r="E5" s="61" t="s">
        <v>26</v>
      </c>
      <c r="F5" s="61"/>
      <c r="G5" s="61"/>
      <c r="H5" s="61"/>
      <c r="I5" s="61" t="s">
        <v>25</v>
      </c>
      <c r="J5" s="61"/>
      <c r="K5" s="61"/>
      <c r="L5" s="61"/>
      <c r="M5" s="61"/>
      <c r="N5" s="62" t="s">
        <v>23</v>
      </c>
      <c r="O5" s="62"/>
      <c r="P5" s="62"/>
      <c r="Q5" s="62"/>
    </row>
    <row r="6" spans="1:17" x14ac:dyDescent="0.2">
      <c r="A6" s="63"/>
      <c r="B6" s="64"/>
      <c r="C6" s="64"/>
      <c r="D6" s="65"/>
      <c r="E6" s="63"/>
      <c r="F6" s="64"/>
      <c r="G6" s="64"/>
      <c r="H6" s="65"/>
      <c r="I6" s="64"/>
      <c r="J6" s="64"/>
      <c r="K6" s="64"/>
      <c r="L6" s="64"/>
      <c r="M6" s="64"/>
      <c r="N6" s="63"/>
      <c r="O6" s="64"/>
      <c r="P6" s="64"/>
      <c r="Q6" s="65"/>
    </row>
    <row r="7" spans="1:17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6"/>
      <c r="Q7" s="5"/>
    </row>
    <row r="8" spans="1:17" x14ac:dyDescent="0.2">
      <c r="A8" s="5"/>
      <c r="C8" s="28" t="s">
        <v>3</v>
      </c>
      <c r="D8" s="49"/>
      <c r="E8" s="5"/>
      <c r="F8" s="5"/>
      <c r="G8" s="5"/>
      <c r="H8" s="5"/>
      <c r="I8" s="5" t="s">
        <v>5</v>
      </c>
      <c r="J8" s="49"/>
      <c r="K8" s="49"/>
      <c r="L8" s="49"/>
      <c r="M8" s="49"/>
      <c r="N8" s="49"/>
      <c r="O8" s="49"/>
      <c r="P8" s="5"/>
      <c r="Q8" s="5"/>
    </row>
    <row r="9" spans="1:17" x14ac:dyDescent="0.2">
      <c r="A9" s="5"/>
      <c r="B9" s="5"/>
      <c r="C9" s="5"/>
      <c r="D9" s="6"/>
      <c r="E9" s="5"/>
      <c r="F9" s="5"/>
      <c r="G9" s="5"/>
      <c r="H9" s="5"/>
      <c r="I9" s="5"/>
      <c r="J9" s="6"/>
      <c r="K9" s="6"/>
      <c r="L9" s="6"/>
      <c r="M9" s="6"/>
      <c r="N9" s="6"/>
      <c r="O9" s="6"/>
      <c r="P9" s="5"/>
      <c r="Q9" s="5"/>
    </row>
    <row r="10" spans="1:17" x14ac:dyDescent="0.2">
      <c r="A10" s="5" t="s">
        <v>6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1:17" x14ac:dyDescent="0.2">
      <c r="A11" s="66" t="s">
        <v>33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</row>
    <row r="12" spans="1:17" x14ac:dyDescent="0.2">
      <c r="A12" s="5" t="s">
        <v>34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92.25" customHeight="1" x14ac:dyDescent="0.2">
      <c r="A13" s="50" t="s">
        <v>36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</row>
    <row r="14" spans="1:17" x14ac:dyDescent="0.2">
      <c r="A14" s="5"/>
      <c r="B14" s="5"/>
      <c r="C14" s="5"/>
      <c r="D14" s="6"/>
      <c r="E14" s="5"/>
      <c r="F14" s="5"/>
      <c r="G14" s="5"/>
      <c r="H14" s="5"/>
      <c r="I14" s="5"/>
      <c r="J14" s="6"/>
      <c r="K14" s="6"/>
      <c r="L14" s="6"/>
      <c r="M14" s="6"/>
      <c r="N14" s="6"/>
      <c r="O14" s="6"/>
      <c r="P14" s="5"/>
      <c r="Q14" s="5"/>
    </row>
    <row r="15" spans="1:17" ht="13.5" thickBot="1" x14ac:dyDescent="0.25">
      <c r="A15" s="5" t="s">
        <v>2</v>
      </c>
      <c r="B15" s="5" t="s">
        <v>4</v>
      </c>
      <c r="C15" s="5"/>
      <c r="D15" s="6"/>
      <c r="E15" s="5"/>
      <c r="F15" s="5"/>
      <c r="G15" s="5"/>
      <c r="H15" s="5"/>
      <c r="I15" s="5"/>
      <c r="J15" s="6"/>
      <c r="K15" s="6"/>
      <c r="L15" s="6"/>
      <c r="M15" s="6"/>
      <c r="N15" s="6"/>
      <c r="O15" s="6"/>
      <c r="P15" s="5"/>
      <c r="Q15" s="5"/>
    </row>
    <row r="16" spans="1:17" ht="12.75" customHeight="1" x14ac:dyDescent="0.2">
      <c r="A16" s="7" t="s">
        <v>7</v>
      </c>
      <c r="B16" s="58"/>
      <c r="C16" s="59"/>
      <c r="D16" s="59"/>
      <c r="E16" s="59"/>
      <c r="F16" s="59"/>
      <c r="G16" s="59"/>
      <c r="H16" s="60"/>
      <c r="I16" s="5"/>
      <c r="J16" s="6"/>
      <c r="K16" s="6"/>
      <c r="L16" s="6"/>
      <c r="M16" s="6"/>
      <c r="N16" s="6"/>
      <c r="O16" s="6"/>
      <c r="P16" s="5"/>
      <c r="Q16" s="5"/>
    </row>
    <row r="17" spans="1:17" x14ac:dyDescent="0.2">
      <c r="A17" s="8" t="s">
        <v>8</v>
      </c>
      <c r="B17" s="51"/>
      <c r="C17" s="52"/>
      <c r="D17" s="52"/>
      <c r="E17" s="52"/>
      <c r="F17" s="52"/>
      <c r="G17" s="52"/>
      <c r="H17" s="53"/>
      <c r="I17" s="5"/>
      <c r="J17" s="6"/>
      <c r="K17" s="6"/>
      <c r="L17" s="6"/>
      <c r="M17" s="6"/>
      <c r="N17" s="6"/>
      <c r="O17" s="6"/>
      <c r="P17" s="5"/>
      <c r="Q17" s="5"/>
    </row>
    <row r="18" spans="1:17" x14ac:dyDescent="0.2">
      <c r="A18" s="8" t="s">
        <v>9</v>
      </c>
      <c r="B18" s="51"/>
      <c r="C18" s="52"/>
      <c r="D18" s="52"/>
      <c r="E18" s="52"/>
      <c r="F18" s="52"/>
      <c r="G18" s="52"/>
      <c r="H18" s="53"/>
      <c r="I18" s="5"/>
      <c r="J18" s="6"/>
      <c r="K18" s="6"/>
      <c r="L18" s="6"/>
      <c r="M18" s="6"/>
      <c r="N18" s="6"/>
      <c r="O18" s="6"/>
      <c r="P18" s="5"/>
      <c r="Q18" s="5"/>
    </row>
    <row r="19" spans="1:17" x14ac:dyDescent="0.2">
      <c r="A19" s="8" t="s">
        <v>10</v>
      </c>
      <c r="B19" s="51"/>
      <c r="C19" s="52"/>
      <c r="D19" s="52"/>
      <c r="E19" s="52"/>
      <c r="F19" s="52"/>
      <c r="G19" s="52"/>
      <c r="H19" s="53"/>
      <c r="I19" s="5"/>
      <c r="J19" s="6"/>
      <c r="K19" s="6"/>
      <c r="L19" s="6"/>
      <c r="M19" s="6"/>
      <c r="N19" s="6"/>
      <c r="O19" s="6"/>
      <c r="P19" s="5"/>
      <c r="Q19" s="5"/>
    </row>
    <row r="20" spans="1:17" x14ac:dyDescent="0.2">
      <c r="A20" s="8" t="s">
        <v>11</v>
      </c>
      <c r="B20" s="51"/>
      <c r="C20" s="52"/>
      <c r="D20" s="52"/>
      <c r="E20" s="52"/>
      <c r="F20" s="52"/>
      <c r="G20" s="52"/>
      <c r="H20" s="53"/>
      <c r="I20" s="5"/>
      <c r="J20" s="6"/>
      <c r="K20" s="6"/>
      <c r="L20" s="6"/>
      <c r="M20" s="6"/>
      <c r="N20" s="6"/>
      <c r="O20" s="6"/>
      <c r="P20" s="5"/>
      <c r="Q20" s="5"/>
    </row>
    <row r="21" spans="1:17" x14ac:dyDescent="0.2">
      <c r="A21" s="8" t="s">
        <v>12</v>
      </c>
      <c r="B21" s="51"/>
      <c r="C21" s="52"/>
      <c r="D21" s="52"/>
      <c r="E21" s="52"/>
      <c r="F21" s="52"/>
      <c r="G21" s="52"/>
      <c r="H21" s="53"/>
      <c r="I21" s="5"/>
      <c r="J21" s="6"/>
      <c r="K21" s="6"/>
      <c r="L21" s="6"/>
      <c r="M21" s="6"/>
      <c r="N21" s="6"/>
      <c r="O21" s="6"/>
      <c r="P21" s="5"/>
      <c r="Q21" s="5"/>
    </row>
    <row r="22" spans="1:17" x14ac:dyDescent="0.2">
      <c r="A22" s="8" t="s">
        <v>13</v>
      </c>
      <c r="B22" s="51"/>
      <c r="C22" s="52"/>
      <c r="D22" s="52"/>
      <c r="E22" s="52"/>
      <c r="F22" s="52"/>
      <c r="G22" s="52"/>
      <c r="H22" s="53"/>
      <c r="I22" s="5"/>
      <c r="J22" s="6"/>
      <c r="K22" s="6"/>
      <c r="L22" s="6"/>
      <c r="M22" s="6"/>
      <c r="N22" s="6"/>
      <c r="O22" s="6"/>
      <c r="P22" s="5"/>
      <c r="Q22" s="5"/>
    </row>
    <row r="23" spans="1:17" x14ac:dyDescent="0.2">
      <c r="A23" s="8" t="s">
        <v>14</v>
      </c>
      <c r="B23" s="51"/>
      <c r="C23" s="52"/>
      <c r="D23" s="52"/>
      <c r="E23" s="52"/>
      <c r="F23" s="52"/>
      <c r="G23" s="52"/>
      <c r="H23" s="53"/>
      <c r="I23" s="5"/>
      <c r="J23" s="6"/>
      <c r="K23" s="6"/>
      <c r="L23" s="6"/>
      <c r="M23" s="6"/>
      <c r="N23" s="6"/>
      <c r="O23" s="6"/>
      <c r="P23" s="5"/>
      <c r="Q23" s="5"/>
    </row>
    <row r="24" spans="1:17" x14ac:dyDescent="0.2">
      <c r="A24" s="8" t="s">
        <v>15</v>
      </c>
      <c r="B24" s="51"/>
      <c r="C24" s="52"/>
      <c r="D24" s="52"/>
      <c r="E24" s="52"/>
      <c r="F24" s="52"/>
      <c r="G24" s="52"/>
      <c r="H24" s="53"/>
      <c r="I24" s="5"/>
      <c r="J24" s="6"/>
      <c r="K24" s="6"/>
      <c r="L24" s="6"/>
      <c r="M24" s="6"/>
      <c r="N24" s="6"/>
      <c r="O24" s="6"/>
      <c r="P24" s="5"/>
      <c r="Q24" s="5"/>
    </row>
    <row r="25" spans="1:17" x14ac:dyDescent="0.2">
      <c r="A25" s="8" t="s">
        <v>16</v>
      </c>
      <c r="B25" s="51"/>
      <c r="C25" s="52"/>
      <c r="D25" s="52"/>
      <c r="E25" s="52"/>
      <c r="F25" s="52"/>
      <c r="G25" s="52"/>
      <c r="H25" s="53"/>
      <c r="I25" s="5"/>
      <c r="J25" s="6"/>
      <c r="K25" s="6"/>
      <c r="L25" s="6"/>
      <c r="M25" s="6"/>
      <c r="N25" s="6"/>
      <c r="O25" s="6"/>
      <c r="P25" s="5"/>
      <c r="Q25" s="5"/>
    </row>
    <row r="26" spans="1:17" x14ac:dyDescent="0.2">
      <c r="A26" s="8" t="s">
        <v>17</v>
      </c>
      <c r="B26" s="51"/>
      <c r="C26" s="52"/>
      <c r="D26" s="52"/>
      <c r="E26" s="52"/>
      <c r="F26" s="52"/>
      <c r="G26" s="52"/>
      <c r="H26" s="53"/>
      <c r="I26" s="5"/>
      <c r="J26" s="5"/>
      <c r="K26" s="5"/>
      <c r="L26" s="5"/>
      <c r="M26" s="5"/>
      <c r="N26" s="5"/>
      <c r="O26" s="5"/>
      <c r="P26" s="5"/>
      <c r="Q26" s="5"/>
    </row>
    <row r="27" spans="1:17" ht="13.5" thickBot="1" x14ac:dyDescent="0.25">
      <c r="A27" s="9" t="s">
        <v>18</v>
      </c>
      <c r="B27" s="54"/>
      <c r="C27" s="55"/>
      <c r="D27" s="55"/>
      <c r="E27" s="55"/>
      <c r="F27" s="55"/>
      <c r="G27" s="55"/>
      <c r="H27" s="56"/>
      <c r="I27" s="5"/>
      <c r="J27" s="5"/>
      <c r="K27" s="5"/>
      <c r="L27" s="5"/>
      <c r="M27" s="5"/>
      <c r="N27" s="5"/>
      <c r="O27" s="5"/>
      <c r="P27" s="5"/>
      <c r="Q27" s="5"/>
    </row>
    <row r="28" spans="1:17" x14ac:dyDescent="0.2">
      <c r="A28" s="6"/>
      <c r="B28" s="33"/>
      <c r="C28" s="33"/>
      <c r="D28" s="33"/>
      <c r="E28" s="33"/>
      <c r="F28" s="33"/>
      <c r="G28" s="33"/>
      <c r="H28" s="33"/>
      <c r="I28" s="5"/>
      <c r="J28" s="5"/>
      <c r="K28" s="5"/>
      <c r="L28" s="5"/>
      <c r="M28" s="5"/>
      <c r="N28" s="5"/>
      <c r="O28" s="5"/>
      <c r="P28" s="5"/>
      <c r="Q28" s="5"/>
    </row>
    <row r="29" spans="1:17" x14ac:dyDescent="0.2">
      <c r="A29" s="34" t="s">
        <v>32</v>
      </c>
      <c r="B29" s="34"/>
      <c r="C29" s="35"/>
      <c r="D29" s="35"/>
      <c r="E29" s="35"/>
      <c r="F29" s="35"/>
      <c r="G29" s="35"/>
      <c r="H29" s="35"/>
      <c r="I29" s="35"/>
      <c r="J29" s="36" t="s">
        <v>37</v>
      </c>
      <c r="K29" s="36"/>
      <c r="L29" s="36"/>
      <c r="M29" s="36"/>
      <c r="N29" s="36"/>
      <c r="O29" s="36"/>
      <c r="P29" s="36"/>
      <c r="Q29" s="36"/>
    </row>
    <row r="30" spans="1:17" ht="13.5" thickBot="1" x14ac:dyDescent="0.25">
      <c r="A30" s="36"/>
      <c r="B30" s="35" t="s">
        <v>2</v>
      </c>
      <c r="C30" s="35"/>
      <c r="D30" s="35"/>
      <c r="E30" s="35"/>
      <c r="F30" s="35"/>
      <c r="G30" s="35" t="s">
        <v>1</v>
      </c>
      <c r="H30" s="35" t="s">
        <v>0</v>
      </c>
      <c r="I30" s="35"/>
      <c r="J30" s="36" t="s">
        <v>38</v>
      </c>
      <c r="K30" s="36"/>
      <c r="L30" s="36"/>
      <c r="M30" s="36"/>
      <c r="N30" s="36"/>
      <c r="O30" s="36"/>
      <c r="P30" s="36"/>
      <c r="Q30" s="36"/>
    </row>
    <row r="31" spans="1:17" x14ac:dyDescent="0.2">
      <c r="A31" s="36"/>
      <c r="B31" s="37" t="s">
        <v>7</v>
      </c>
      <c r="C31" s="10">
        <v>0</v>
      </c>
      <c r="D31" s="11"/>
      <c r="E31" s="11"/>
      <c r="F31" s="11"/>
      <c r="G31" s="39">
        <v>3</v>
      </c>
      <c r="H31" s="38">
        <v>1</v>
      </c>
      <c r="I31" s="40" t="s">
        <v>7</v>
      </c>
      <c r="J31" s="36"/>
      <c r="K31" s="36"/>
      <c r="L31" s="36"/>
      <c r="M31" s="36"/>
      <c r="N31" s="36"/>
      <c r="O31" s="36"/>
      <c r="P31" s="36"/>
      <c r="Q31" s="36"/>
    </row>
    <row r="32" spans="1:17" x14ac:dyDescent="0.2">
      <c r="A32" s="36"/>
      <c r="B32" s="41" t="s">
        <v>8</v>
      </c>
      <c r="C32" s="42" t="s">
        <v>27</v>
      </c>
      <c r="D32" s="16"/>
      <c r="E32" s="16"/>
      <c r="F32" s="16"/>
      <c r="G32" s="44">
        <v>2</v>
      </c>
      <c r="H32" s="43">
        <v>3</v>
      </c>
      <c r="I32" s="45" t="s">
        <v>8</v>
      </c>
      <c r="J32" s="36"/>
      <c r="K32" s="36"/>
      <c r="L32" s="36"/>
      <c r="M32" s="36"/>
      <c r="N32" s="36"/>
      <c r="O32" s="36"/>
      <c r="P32" s="36"/>
      <c r="Q32" s="36"/>
    </row>
    <row r="33" spans="1:17" x14ac:dyDescent="0.2">
      <c r="A33" s="36"/>
      <c r="B33" s="41" t="s">
        <v>9</v>
      </c>
      <c r="C33" s="42" t="s">
        <v>27</v>
      </c>
      <c r="D33" s="46" t="s">
        <v>29</v>
      </c>
      <c r="E33" s="16"/>
      <c r="F33" s="16"/>
      <c r="G33" s="44">
        <v>1</v>
      </c>
      <c r="H33" s="43">
        <v>4</v>
      </c>
      <c r="I33" s="45" t="s">
        <v>9</v>
      </c>
      <c r="J33" s="36"/>
      <c r="K33" s="36"/>
      <c r="L33" s="36"/>
      <c r="M33" s="36"/>
      <c r="N33" s="36"/>
      <c r="O33" s="36"/>
      <c r="P33" s="36"/>
      <c r="Q33" s="36"/>
    </row>
    <row r="34" spans="1:17" x14ac:dyDescent="0.2">
      <c r="A34" s="36"/>
      <c r="B34" s="41" t="s">
        <v>10</v>
      </c>
      <c r="C34" s="42" t="s">
        <v>28</v>
      </c>
      <c r="D34" s="46" t="s">
        <v>28</v>
      </c>
      <c r="E34" s="46" t="s">
        <v>28</v>
      </c>
      <c r="F34" s="16"/>
      <c r="G34" s="44">
        <v>3</v>
      </c>
      <c r="H34" s="43">
        <v>1</v>
      </c>
      <c r="I34" s="45" t="s">
        <v>10</v>
      </c>
      <c r="J34" s="36"/>
      <c r="K34" s="36"/>
      <c r="L34" s="36"/>
      <c r="M34" s="36"/>
      <c r="N34" s="36"/>
      <c r="O34" s="36"/>
      <c r="P34" s="36"/>
      <c r="Q34" s="36"/>
    </row>
    <row r="35" spans="1:17" ht="13.5" thickBot="1" x14ac:dyDescent="0.25">
      <c r="A35" s="36"/>
      <c r="B35" s="41" t="s">
        <v>11</v>
      </c>
      <c r="C35" s="42" t="s">
        <v>27</v>
      </c>
      <c r="D35" s="46" t="s">
        <v>29</v>
      </c>
      <c r="E35" s="46" t="s">
        <v>30</v>
      </c>
      <c r="F35" s="46" t="s">
        <v>31</v>
      </c>
      <c r="G35" s="44">
        <v>1</v>
      </c>
      <c r="H35" s="43">
        <v>4</v>
      </c>
      <c r="I35" s="45" t="s">
        <v>11</v>
      </c>
      <c r="J35" s="36"/>
      <c r="K35" s="36"/>
      <c r="L35" s="36"/>
      <c r="M35" s="36"/>
      <c r="N35" s="36"/>
      <c r="O35" s="36"/>
      <c r="P35" s="36"/>
      <c r="Q35" s="36"/>
    </row>
    <row r="36" spans="1:17" ht="13.5" thickBot="1" x14ac:dyDescent="0.25">
      <c r="A36" s="36"/>
      <c r="B36" s="35"/>
      <c r="C36" s="47" t="s">
        <v>7</v>
      </c>
      <c r="D36" s="48" t="s">
        <v>8</v>
      </c>
      <c r="E36" s="48" t="s">
        <v>9</v>
      </c>
      <c r="F36" s="48" t="s">
        <v>10</v>
      </c>
      <c r="G36" s="35"/>
      <c r="H36" s="35"/>
      <c r="I36" s="35"/>
      <c r="J36" s="36"/>
      <c r="K36" s="36"/>
      <c r="L36" s="36"/>
      <c r="M36" s="36"/>
      <c r="N36" s="36"/>
      <c r="O36" s="36"/>
      <c r="P36" s="36"/>
      <c r="Q36" s="36"/>
    </row>
    <row r="37" spans="1:17" x14ac:dyDescent="0.2">
      <c r="B37" s="5"/>
      <c r="C37" s="6"/>
      <c r="D37" s="6"/>
      <c r="E37" s="6"/>
      <c r="F37" s="6"/>
      <c r="G37" s="5"/>
      <c r="H37" s="5"/>
      <c r="I37" s="5"/>
    </row>
    <row r="38" spans="1:17" ht="13.5" thickBot="1" x14ac:dyDescent="0.25">
      <c r="A38" s="5" t="s">
        <v>2</v>
      </c>
      <c r="B38" s="5"/>
      <c r="C38" s="5"/>
      <c r="D38" s="5"/>
      <c r="E38" s="5"/>
      <c r="H38" s="5"/>
      <c r="I38" s="5"/>
      <c r="N38" s="5" t="s">
        <v>1</v>
      </c>
      <c r="O38" s="5" t="s">
        <v>0</v>
      </c>
    </row>
    <row r="39" spans="1:17" x14ac:dyDescent="0.2">
      <c r="A39" s="7" t="s">
        <v>7</v>
      </c>
      <c r="B39" s="10">
        <v>0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2"/>
      <c r="N39" s="13" t="str">
        <f>IF($B$40="","",COUNTIF($B$39:$M$50,"A"))</f>
        <v/>
      </c>
      <c r="O39" s="14" t="str">
        <f>IF($B$40="","",RANK(N39,$N$39:$N$50,0))</f>
        <v/>
      </c>
      <c r="P39" s="15" t="s">
        <v>7</v>
      </c>
      <c r="Q39" s="5"/>
    </row>
    <row r="40" spans="1:17" x14ac:dyDescent="0.2">
      <c r="A40" s="8" t="s">
        <v>8</v>
      </c>
      <c r="B40" s="29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8" t="str">
        <f>IF($B$40="","",COUNTIF($B$39:$M$50,"B"))</f>
        <v/>
      </c>
      <c r="O40" s="19" t="str">
        <f t="shared" ref="O40:O50" si="0">IF($B$40="","",RANK(N40,$N$39:$N$50,0))</f>
        <v/>
      </c>
      <c r="P40" s="20" t="s">
        <v>8</v>
      </c>
      <c r="Q40" s="5"/>
    </row>
    <row r="41" spans="1:17" x14ac:dyDescent="0.2">
      <c r="A41" s="8" t="s">
        <v>9</v>
      </c>
      <c r="B41" s="29"/>
      <c r="C41" s="31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8" t="str">
        <f>IF($B$40="","",COUNTIF($B$39:$M$50,"C"))</f>
        <v/>
      </c>
      <c r="O41" s="19" t="str">
        <f t="shared" si="0"/>
        <v/>
      </c>
      <c r="P41" s="20" t="s">
        <v>9</v>
      </c>
      <c r="Q41" s="5"/>
    </row>
    <row r="42" spans="1:17" x14ac:dyDescent="0.2">
      <c r="A42" s="8" t="s">
        <v>10</v>
      </c>
      <c r="B42" s="29"/>
      <c r="C42" s="31"/>
      <c r="D42" s="31"/>
      <c r="E42" s="16"/>
      <c r="F42" s="16"/>
      <c r="G42" s="16"/>
      <c r="H42" s="16"/>
      <c r="I42" s="16"/>
      <c r="J42" s="16"/>
      <c r="K42" s="16"/>
      <c r="L42" s="16"/>
      <c r="M42" s="17"/>
      <c r="N42" s="18" t="str">
        <f>IF($B$40="","",COUNTIF($B$39:$M$50,"D"))</f>
        <v/>
      </c>
      <c r="O42" s="19" t="str">
        <f t="shared" si="0"/>
        <v/>
      </c>
      <c r="P42" s="20" t="s">
        <v>10</v>
      </c>
      <c r="Q42" s="5"/>
    </row>
    <row r="43" spans="1:17" x14ac:dyDescent="0.2">
      <c r="A43" s="8" t="s">
        <v>11</v>
      </c>
      <c r="B43" s="29"/>
      <c r="C43" s="31"/>
      <c r="D43" s="31"/>
      <c r="E43" s="31"/>
      <c r="F43" s="16"/>
      <c r="G43" s="16"/>
      <c r="H43" s="16"/>
      <c r="I43" s="16"/>
      <c r="J43" s="16"/>
      <c r="K43" s="16"/>
      <c r="L43" s="16"/>
      <c r="M43" s="17"/>
      <c r="N43" s="18" t="str">
        <f>IF($B$40="","",COUNTIF($B$39:$M$50,"E"))</f>
        <v/>
      </c>
      <c r="O43" s="19" t="str">
        <f t="shared" si="0"/>
        <v/>
      </c>
      <c r="P43" s="20" t="s">
        <v>11</v>
      </c>
      <c r="Q43" s="5"/>
    </row>
    <row r="44" spans="1:17" x14ac:dyDescent="0.2">
      <c r="A44" s="8" t="s">
        <v>12</v>
      </c>
      <c r="B44" s="29"/>
      <c r="C44" s="31"/>
      <c r="D44" s="31"/>
      <c r="E44" s="31"/>
      <c r="F44" s="31"/>
      <c r="G44" s="16"/>
      <c r="H44" s="16"/>
      <c r="I44" s="16"/>
      <c r="J44" s="16"/>
      <c r="K44" s="16"/>
      <c r="L44" s="16"/>
      <c r="M44" s="17"/>
      <c r="N44" s="18" t="str">
        <f>IF($B$40="","",COUNTIF($B$39:$M$50,"F"))</f>
        <v/>
      </c>
      <c r="O44" s="19" t="str">
        <f t="shared" si="0"/>
        <v/>
      </c>
      <c r="P44" s="20" t="s">
        <v>12</v>
      </c>
      <c r="Q44" s="5"/>
    </row>
    <row r="45" spans="1:17" x14ac:dyDescent="0.2">
      <c r="A45" s="8" t="s">
        <v>13</v>
      </c>
      <c r="B45" s="29"/>
      <c r="C45" s="31"/>
      <c r="D45" s="31"/>
      <c r="E45" s="31"/>
      <c r="F45" s="31"/>
      <c r="G45" s="31"/>
      <c r="H45" s="16"/>
      <c r="I45" s="16"/>
      <c r="J45" s="16"/>
      <c r="K45" s="16"/>
      <c r="L45" s="16"/>
      <c r="M45" s="17"/>
      <c r="N45" s="18" t="str">
        <f>IF($B$40="","",COUNTIF($B$39:$M$50,"G"))</f>
        <v/>
      </c>
      <c r="O45" s="19" t="str">
        <f t="shared" si="0"/>
        <v/>
      </c>
      <c r="P45" s="20" t="s">
        <v>13</v>
      </c>
      <c r="Q45" s="5"/>
    </row>
    <row r="46" spans="1:17" x14ac:dyDescent="0.2">
      <c r="A46" s="8" t="s">
        <v>14</v>
      </c>
      <c r="B46" s="29"/>
      <c r="C46" s="31"/>
      <c r="D46" s="31"/>
      <c r="E46" s="31"/>
      <c r="F46" s="31"/>
      <c r="G46" s="31"/>
      <c r="H46" s="31"/>
      <c r="I46" s="16"/>
      <c r="J46" s="16"/>
      <c r="K46" s="16"/>
      <c r="L46" s="16"/>
      <c r="M46" s="17"/>
      <c r="N46" s="18" t="str">
        <f>IF($B$40="","",COUNTIF($B$39:$M$50,"H"))</f>
        <v/>
      </c>
      <c r="O46" s="19" t="str">
        <f t="shared" si="0"/>
        <v/>
      </c>
      <c r="P46" s="20" t="s">
        <v>14</v>
      </c>
      <c r="Q46" s="5"/>
    </row>
    <row r="47" spans="1:17" x14ac:dyDescent="0.2">
      <c r="A47" s="8" t="s">
        <v>15</v>
      </c>
      <c r="B47" s="29"/>
      <c r="C47" s="31"/>
      <c r="D47" s="31"/>
      <c r="E47" s="31"/>
      <c r="F47" s="31"/>
      <c r="G47" s="31"/>
      <c r="H47" s="31"/>
      <c r="I47" s="31"/>
      <c r="J47" s="16"/>
      <c r="K47" s="16"/>
      <c r="L47" s="16"/>
      <c r="M47" s="17"/>
      <c r="N47" s="18" t="str">
        <f>IF($B$40="","",COUNTIF($B$39:$M$50,"I"))</f>
        <v/>
      </c>
      <c r="O47" s="19" t="str">
        <f t="shared" si="0"/>
        <v/>
      </c>
      <c r="P47" s="20" t="s">
        <v>15</v>
      </c>
      <c r="Q47" s="5"/>
    </row>
    <row r="48" spans="1:17" x14ac:dyDescent="0.2">
      <c r="A48" s="8" t="s">
        <v>16</v>
      </c>
      <c r="B48" s="29"/>
      <c r="C48" s="31"/>
      <c r="D48" s="31"/>
      <c r="E48" s="31"/>
      <c r="F48" s="31"/>
      <c r="G48" s="31"/>
      <c r="H48" s="31"/>
      <c r="I48" s="31"/>
      <c r="J48" s="31"/>
      <c r="K48" s="16"/>
      <c r="L48" s="16"/>
      <c r="M48" s="17"/>
      <c r="N48" s="18" t="str">
        <f>IF($B$40="","",COUNTIF($B$39:$M$50,"J"))</f>
        <v/>
      </c>
      <c r="O48" s="19" t="str">
        <f t="shared" si="0"/>
        <v/>
      </c>
      <c r="P48" s="20" t="s">
        <v>16</v>
      </c>
      <c r="Q48" s="5"/>
    </row>
    <row r="49" spans="1:17" x14ac:dyDescent="0.2">
      <c r="A49" s="8" t="s">
        <v>17</v>
      </c>
      <c r="B49" s="29"/>
      <c r="C49" s="31"/>
      <c r="D49" s="31"/>
      <c r="E49" s="31"/>
      <c r="F49" s="31"/>
      <c r="G49" s="31"/>
      <c r="H49" s="31"/>
      <c r="I49" s="31"/>
      <c r="J49" s="31"/>
      <c r="K49" s="31"/>
      <c r="L49" s="16"/>
      <c r="M49" s="17"/>
      <c r="N49" s="18" t="str">
        <f>IF($B$40="","",COUNTIF($B$39:$M$50,"K"))</f>
        <v/>
      </c>
      <c r="O49" s="19" t="str">
        <f t="shared" si="0"/>
        <v/>
      </c>
      <c r="P49" s="20" t="s">
        <v>17</v>
      </c>
      <c r="Q49" s="5"/>
    </row>
    <row r="50" spans="1:17" ht="13.5" thickBot="1" x14ac:dyDescent="0.25">
      <c r="A50" s="9" t="s">
        <v>18</v>
      </c>
      <c r="B50" s="30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21"/>
      <c r="N50" s="22" t="str">
        <f>IF($B$40="","",COUNTIF($B$39:$M$50,"L"))</f>
        <v/>
      </c>
      <c r="O50" s="23" t="str">
        <f t="shared" si="0"/>
        <v/>
      </c>
      <c r="P50" s="24" t="s">
        <v>18</v>
      </c>
      <c r="Q50" s="5"/>
    </row>
    <row r="51" spans="1:17" ht="13.5" thickBot="1" x14ac:dyDescent="0.25">
      <c r="A51" s="5"/>
      <c r="B51" s="25" t="str">
        <f>A39</f>
        <v>Item A</v>
      </c>
      <c r="C51" s="26" t="str">
        <f>A40</f>
        <v>Item B</v>
      </c>
      <c r="D51" s="26" t="str">
        <f>A41</f>
        <v>Item C</v>
      </c>
      <c r="E51" s="26" t="str">
        <f>A42</f>
        <v>Item D</v>
      </c>
      <c r="F51" s="26" t="str">
        <f>A43</f>
        <v>Item E</v>
      </c>
      <c r="G51" s="26" t="str">
        <f>A44</f>
        <v>Item F</v>
      </c>
      <c r="H51" s="26" t="str">
        <f>A45</f>
        <v>Item G</v>
      </c>
      <c r="I51" s="26" t="str">
        <f>A46</f>
        <v>Item H</v>
      </c>
      <c r="J51" s="26" t="str">
        <f>A47</f>
        <v>Item I</v>
      </c>
      <c r="K51" s="26" t="str">
        <f>A48</f>
        <v>Item J</v>
      </c>
      <c r="L51" s="26" t="str">
        <f>A49</f>
        <v>Item K</v>
      </c>
      <c r="M51" s="27" t="str">
        <f>A50</f>
        <v>Item L</v>
      </c>
      <c r="N51" s="5"/>
      <c r="O51" s="5"/>
      <c r="P51" s="5"/>
      <c r="Q51" s="5"/>
    </row>
    <row r="52" spans="1:17" s="1" customFormat="1" x14ac:dyDescent="0.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</row>
    <row r="56" spans="1:17" ht="12.7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61" spans="1:17" x14ac:dyDescent="0.2">
      <c r="A61" s="57"/>
      <c r="B61" s="57"/>
      <c r="C61" s="57"/>
      <c r="D61" s="57"/>
      <c r="E61" s="57"/>
      <c r="F61" s="57"/>
      <c r="G61" s="57"/>
      <c r="H61" s="57"/>
      <c r="I61" s="57"/>
      <c r="J61" s="57"/>
      <c r="K61" s="57"/>
      <c r="L61" s="57"/>
      <c r="M61" s="57"/>
      <c r="N61" s="57"/>
      <c r="O61" s="57"/>
    </row>
  </sheetData>
  <sheetProtection sheet="1" objects="1" scenarios="1"/>
  <mergeCells count="31">
    <mergeCell ref="I6:M6"/>
    <mergeCell ref="N3:Q3"/>
    <mergeCell ref="N5:Q5"/>
    <mergeCell ref="A3:D3"/>
    <mergeCell ref="E3:H3"/>
    <mergeCell ref="E5:H5"/>
    <mergeCell ref="A5:D5"/>
    <mergeCell ref="A4:D4"/>
    <mergeCell ref="N4:Q4"/>
    <mergeCell ref="E4:H4"/>
    <mergeCell ref="I4:M4"/>
    <mergeCell ref="B20:H20"/>
    <mergeCell ref="B21:H21"/>
    <mergeCell ref="B22:H22"/>
    <mergeCell ref="B23:H23"/>
    <mergeCell ref="I3:M3"/>
    <mergeCell ref="I5:M5"/>
    <mergeCell ref="A11:Q11"/>
    <mergeCell ref="N6:Q6"/>
    <mergeCell ref="A6:D6"/>
    <mergeCell ref="E6:H6"/>
    <mergeCell ref="A13:Q13"/>
    <mergeCell ref="B24:H24"/>
    <mergeCell ref="B25:H25"/>
    <mergeCell ref="B26:H26"/>
    <mergeCell ref="B27:H27"/>
    <mergeCell ref="A61:O61"/>
    <mergeCell ref="B16:H16"/>
    <mergeCell ref="B17:H17"/>
    <mergeCell ref="B18:H18"/>
    <mergeCell ref="B19:H19"/>
  </mergeCells>
  <phoneticPr fontId="0" type="noConversion"/>
  <conditionalFormatting sqref="B40 C32">
    <cfRule type="cellIs" priority="1" stopIfTrue="1" operator="equal">
      <formula>"b"</formula>
    </cfRule>
    <cfRule type="cellIs" priority="2" stopIfTrue="1" operator="equal">
      <formula>"a"</formula>
    </cfRule>
  </conditionalFormatting>
  <pageMargins left="0.5" right="0.5" top="0.5" bottom="0.53" header="0.5" footer="0.36"/>
  <pageSetup orientation="landscape" horizontalDpi="4294967293" r:id="rId1"/>
  <headerFooter alignWithMargins="0">
    <oddFooter>&amp;L&amp;8© ESI International&amp;Cwww.esi-intl.com (888) 374-8884&amp;R&amp;P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Comparative Ranking</vt:lpstr>
    </vt:vector>
  </TitlesOfParts>
  <Company>ESI International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Behrle</dc:creator>
  <cp:lastModifiedBy>Rachel Behrle</cp:lastModifiedBy>
  <cp:lastPrinted>2006-03-31T17:01:42Z</cp:lastPrinted>
  <dcterms:created xsi:type="dcterms:W3CDTF">2005-04-25T15:25:06Z</dcterms:created>
  <dcterms:modified xsi:type="dcterms:W3CDTF">2013-10-02T18:43:03Z</dcterms:modified>
</cp:coreProperties>
</file>